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Решения совета депутатов - 2019\Отчет об исполнении бюджета за 9 месяцев 2019г\"/>
    </mc:Choice>
  </mc:AlternateContent>
  <bookViews>
    <workbookView xWindow="0" yWindow="0" windowWidth="21736" windowHeight="8314"/>
  </bookViews>
  <sheets>
    <sheet name="Расходы" sheetId="2" r:id="rId1"/>
    <sheet name="_params" sheetId="4" state="hidden" r:id="rId2"/>
  </sheets>
  <definedNames>
    <definedName name="APPT" localSheetId="0">Расходы!$A$21</definedName>
    <definedName name="FIO" localSheetId="0">Расходы!$D$21</definedName>
    <definedName name="LAST_CELL" localSheetId="0">Расходы!$F$300</definedName>
    <definedName name="RBEGIN_1" localSheetId="0">Расходы!$A$13</definedName>
    <definedName name="REND_1" localSheetId="0">Расходы!$A$301</definedName>
    <definedName name="SIGN" localSheetId="0">Расходы!$A$20:$D$22</definedName>
  </definedNames>
  <calcPr calcId="152511"/>
</workbook>
</file>

<file path=xl/calcChain.xml><?xml version="1.0" encoding="utf-8"?>
<calcChain xmlns="http://schemas.openxmlformats.org/spreadsheetml/2006/main"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<sst xmlns="http://schemas.openxmlformats.org/spreadsheetml/2006/main" count="943" uniqueCount="447">
  <si>
    <t>01.10.2019</t>
  </si>
  <si>
    <t xml:space="preserve"> 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</si>
  <si>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</si>
  <si>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</si>
  <si>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</si>
  <si>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4</t>
  </si>
  <si>
    <t>6</t>
  </si>
  <si>
    <t>в том числе:</t>
  </si>
  <si>
    <t>-</t>
  </si>
  <si>
    <t>Иные межбюджетные трансферты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</si>
  <si>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</si>
  <si>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</si>
  <si>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</si>
  <si>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</si>
  <si>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</si>
  <si>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</si>
  <si>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</si>
  <si>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</si>
  <si>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</si>
  <si>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</si>
  <si>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</si>
  <si>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</si>
  <si>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</si>
  <si>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</si>
  <si>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</si>
  <si>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</si>
  <si>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</si>
  <si>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</si>
  <si>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</si>
  <si>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</si>
  <si>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</si>
  <si>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</si>
  <si>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</si>
  <si>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</si>
  <si>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</si>
  <si>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</si>
  <si>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</si>
  <si>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</si>
  <si>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</si>
  <si>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</si>
  <si>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</si>
  <si>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</si>
  <si>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</si>
  <si>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</si>
  <si>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</si>
  <si>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</si>
  <si>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</si>
  <si>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</si>
  <si>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</si>
  <si>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</si>
  <si>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</si>
  <si>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</si>
  <si>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</si>
  <si>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</si>
  <si>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</si>
  <si>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</si>
  <si>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</si>
  <si>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</si>
  <si>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</si>
  <si>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</si>
  <si>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</si>
  <si>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</si>
  <si>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</si>
  <si>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</si>
  <si>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</si>
  <si>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</si>
  <si>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</si>
  <si>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</si>
  <si>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</si>
  <si>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</si>
  <si>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</si>
  <si>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</si>
  <si>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</si>
  <si>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</si>
  <si>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</si>
  <si>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</si>
  <si>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</si>
  <si>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</si>
  <si>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</si>
  <si>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</si>
  <si>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</si>
  <si>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</si>
  <si>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</si>
  <si>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</si>
  <si>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</si>
  <si>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</si>
  <si>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 xml:space="preserve">014 0113 9290100030 830 </t>
  </si>
  <si>
    <t xml:space="preserve">014 0113 9290100030 831 </t>
  </si>
  <si>
    <t xml:space="preserve">014 0113 9290100030 850 </t>
  </si>
  <si>
    <t xml:space="preserve">014 0113 9290100030 853 </t>
  </si>
  <si>
    <t xml:space="preserve">014 0113 9900000000 000 </t>
  </si>
  <si>
    <t xml:space="preserve">014 0113 9990100000 000 </t>
  </si>
  <si>
    <t>Поощрение достижения наилучших показателей оценки качества управления муниципальными финансами</t>
  </si>
  <si>
    <t xml:space="preserve">014 0113 9990170060 000 </t>
  </si>
  <si>
    <t xml:space="preserve">014 0113 9990170060 120 </t>
  </si>
  <si>
    <t xml:space="preserve">014 0113 9990170060 121 </t>
  </si>
  <si>
    <t xml:space="preserve">014 0113 9990170060 129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</si>
  <si>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</si>
  <si>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</si>
  <si>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</si>
  <si>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</si>
  <si>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</si>
  <si>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</si>
  <si>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</si>
  <si>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</si>
  <si>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</si>
  <si>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</si>
  <si>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</si>
  <si>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</si>
  <si>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</si>
  <si>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</si>
  <si>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</si>
  <si>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</si>
  <si>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</si>
  <si>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</si>
  <si>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</si>
  <si>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</si>
  <si>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</si>
  <si>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</si>
  <si>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</si>
  <si>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</si>
  <si>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</si>
  <si>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</si>
  <si>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</si>
  <si>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</si>
  <si>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</si>
  <si>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</si>
  <si>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</si>
  <si>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 xml:space="preserve">014 0309 9900000000 000 </t>
  </si>
  <si>
    <t xml:space="preserve">014 0309 9990100000 000 </t>
  </si>
  <si>
    <t xml:space="preserve">014 0309 9990111570 000 </t>
  </si>
  <si>
    <t xml:space="preserve">014 0309 9990111570 850 </t>
  </si>
  <si>
    <t xml:space="preserve">014 0309 9990111570 853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</si>
  <si>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</si>
  <si>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</si>
  <si>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</si>
  <si>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</si>
  <si>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</si>
  <si>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</si>
  <si>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</si>
  <si>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</si>
  <si>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</si>
  <si>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</si>
  <si>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</si>
  <si>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</si>
  <si>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</si>
  <si>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</si>
  <si>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</si>
  <si>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</si>
  <si>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</si>
  <si>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</si>
  <si>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</si>
  <si>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</si>
  <si>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</si>
  <si>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</si>
  <si>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</si>
  <si>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</si>
  <si>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</si>
  <si>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</si>
  <si>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</si>
  <si>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</si>
  <si>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</si>
  <si>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</si>
  <si>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</si>
  <si>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</si>
  <si>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</si>
  <si>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</si>
  <si>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</si>
  <si>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</si>
  <si>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</si>
  <si>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</si>
  <si>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</si>
  <si>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</si>
  <si>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</si>
  <si>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</si>
  <si>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</si>
  <si>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</si>
  <si>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</si>
  <si>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</si>
  <si>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</si>
  <si>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</si>
  <si>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</si>
  <si>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</si>
  <si>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</si>
  <si>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</si>
  <si>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</si>
  <si>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</si>
  <si>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</si>
  <si>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</si>
  <si>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</si>
  <si>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</si>
  <si>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</si>
  <si>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</si>
  <si>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</si>
  <si>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</si>
  <si>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</si>
  <si>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</si>
  <si>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</si>
  <si>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</si>
  <si>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</si>
  <si>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</si>
  <si>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</si>
  <si>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</si>
  <si>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</si>
  <si>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</si>
  <si>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</si>
  <si>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</si>
  <si>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</si>
  <si>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</si>
  <si>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</si>
  <si>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</si>
  <si>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</si>
  <si>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</si>
  <si>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</si>
  <si>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</si>
  <si>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</si>
  <si>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</si>
  <si>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</si>
  <si>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</si>
  <si>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</si>
  <si>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014 0501 9990113770 243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</si>
  <si>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</si>
  <si>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</si>
  <si>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</si>
  <si>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</si>
  <si>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</si>
  <si>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</si>
  <si>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</si>
  <si>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</si>
  <si>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</si>
  <si>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</si>
  <si>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</si>
  <si>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</si>
  <si>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</si>
  <si>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</si>
  <si>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</si>
  <si>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</si>
  <si>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</si>
  <si>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</si>
  <si>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</si>
  <si>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</si>
  <si>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</si>
  <si>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</si>
  <si>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</si>
  <si>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</si>
  <si>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</si>
  <si>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</si>
  <si>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</si>
  <si>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</si>
  <si>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</si>
  <si>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014 0502 1600110250 240 </t>
  </si>
  <si>
    <t xml:space="preserve">014 0502 1600110250 244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</si>
  <si>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</si>
  <si>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</si>
  <si>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</si>
  <si>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</si>
  <si>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</si>
  <si>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</si>
  <si>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</si>
  <si>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</si>
  <si>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</si>
  <si>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</si>
  <si>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</si>
  <si>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</si>
  <si>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</si>
  <si>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</si>
  <si>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</si>
  <si>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</si>
  <si>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</si>
  <si>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</si>
  <si>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</si>
  <si>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</si>
  <si>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</si>
  <si>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</si>
  <si>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</si>
  <si>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</si>
  <si>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</si>
  <si>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</si>
  <si>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</si>
  <si>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</si>
  <si>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</si>
  <si>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</si>
  <si>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</si>
  <si>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</si>
  <si>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</si>
  <si>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</si>
  <si>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</si>
  <si>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</si>
  <si>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</si>
  <si>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</si>
  <si>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</si>
  <si>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</si>
  <si>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</si>
  <si>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</si>
  <si>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</si>
  <si>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</si>
  <si>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</si>
  <si>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</si>
  <si>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</si>
  <si>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</si>
  <si>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</si>
  <si>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</si>
  <si>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</si>
  <si>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</si>
  <si>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</si>
  <si>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</si>
  <si>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</si>
  <si>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</si>
  <si>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</si>
  <si>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</si>
  <si>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</si>
  <si>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</si>
  <si>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</si>
  <si>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</si>
  <si>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</si>
  <si>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</si>
  <si>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</si>
  <si>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</si>
  <si>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</si>
  <si>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</si>
  <si>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</si>
  <si>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</si>
  <si>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</si>
  <si>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</si>
  <si>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</si>
  <si>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</si>
  <si>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</si>
  <si>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</si>
  <si>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</si>
  <si>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</si>
  <si>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</si>
  <si>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</si>
  <si>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</si>
  <si>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</si>
  <si>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</si>
  <si>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</si>
  <si>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</si>
  <si>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</si>
  <si>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</si>
  <si>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</si>
  <si>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</si>
  <si>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</si>
  <si>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</si>
  <si>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</si>
  <si>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</si>
  <si>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</si>
  <si>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</si>
  <si>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</si>
  <si>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</si>
  <si>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</si>
  <si>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</si>
  <si>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</si>
  <si>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</si>
  <si>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</si>
  <si>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</si>
  <si>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</si>
  <si>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</si>
  <si>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</si>
  <si>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</si>
  <si>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</si>
  <si>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</si>
  <si>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</si>
  <si>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</si>
  <si>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</si>
  <si>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</si>
  <si>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</si>
  <si>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</si>
  <si>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</si>
  <si>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</si>
  <si>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</si>
  <si>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</si>
  <si>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</si>
  <si>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</si>
  <si>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</si>
  <si>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</si>
  <si>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</si>
  <si>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</si>
  <si>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</si>
  <si>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</si>
  <si>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</si>
  <si>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</si>
  <si>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</si>
  <si>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</si>
  <si>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</si>
  <si>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</si>
  <si>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</si>
  <si>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</si>
  <si>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</si>
  <si>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</si>
  <si>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</si>
  <si>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</si>
  <si>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</si>
  <si>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</si>
  <si>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</si>
  <si>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</si>
  <si>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</si>
  <si>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</si>
  <si>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</si>
  <si>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</si>
  <si>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</si>
  <si>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</si>
  <si>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</si>
  <si>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</si>
  <si>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</si>
  <si>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</si>
  <si>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</si>
  <si>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</si>
  <si>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</si>
  <si>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</si>
  <si>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</si>
  <si>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</si>
  <si>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</si>
  <si>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</si>
  <si>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</si>
  <si>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</si>
  <si>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</si>
  <si>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</si>
  <si>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</si>
  <si>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</si>
  <si>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</si>
  <si>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</si>
  <si>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</si>
  <si>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</si>
  <si>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</si>
  <si>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x                    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</si>
  <si>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</si>
  <si>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</si>
  <si>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</si>
  <si>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</si>
  <si>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</si>
  <si>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</si>
  <si>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</si>
  <si>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</si>
  <si>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</si>
  <si>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</si>
  <si>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</si>
  <si>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</si>
  <si>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</si>
  <si>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</si>
  <si>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</si>
  <si>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</si>
  <si>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</si>
  <si>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</si>
  <si>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</si>
  <si>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Исполнено (рубли)</t>
  </si>
  <si>
    <t xml:space="preserve">                          Ведомственная структура расходов бюджета Никольского городского поселения Тосненского района Ленинградской области за 9 месяцев 2019 года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</si>
  <si>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к  Постановлению администрации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                                  от    14.10.2019 № 521-па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</si>
</sst>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1" fillId="0" borderId="0" xfId="0" applyFont="1"/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23" xfId="0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0" fontId="1" fillId="0" borderId="34" xfId="0" applyFont="1" applyBorder="1" applyAlignment="1" applyProtection="1"/>
    <xf numFmtId="0" fontId="1" fillId="0" borderId="17" xfId="0" applyFont="1" applyBorder="1" applyAlignment="1" applyProtection="1"/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right"/>
    </xf>
    <xf numFmtId="0" fontId="1" fillId="0" borderId="20" xfId="0" applyFont="1" applyBorder="1" applyAlignment="1" applyProtection="1"/>
    <xf numFmtId="0" fontId="1" fillId="0" borderId="31" xfId="0" applyFont="1" applyBorder="1" applyAlignment="1" applyProtection="1"/>
    <xf numFmtId="49" fontId="1" fillId="0" borderId="35" xfId="0" applyNumberFormat="1" applyFont="1" applyBorder="1" applyAlignment="1" applyProtection="1">
      <alignment horizontal="left" wrapText="1"/>
    </xf>
    <xf numFmtId="49" fontId="1" fillId="0" borderId="16" xfId="0" applyNumberFormat="1" applyFont="1" applyBorder="1" applyAlignment="1" applyProtection="1">
      <alignment horizontal="center" wrapText="1"/>
    </xf>
    <xf numFmtId="49" fontId="1" fillId="0" borderId="14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9" fontId="1" fillId="0" borderId="36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26" xfId="0" applyFont="1" applyBorder="1" applyAlignment="1" applyProtection="1"/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1" fillId="0" borderId="0" xfId="0" applyFont="1" applyAlignment="1">
      <alignment horizontal="right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1"/>
  <sheetViews>
    <sheetView showGridLines="0" tabSelected="1" workbookViewId="0">
      <selection activeCell="A91" sqref="A91"/>
    </sheetView>
  </sheetViews>
  <sheetFormatPr defaultRowHeight="12.75" customHeight="1" x14ac:dyDescent="0.25"/>
  <cols>
    <col min="1" max="1" width="45.625" style="2" customWidth="1"/>
    <col min="2" max="2" width="4.375" style="2" customWidth="1"/>
    <col min="3" max="3" width="40.625" style="2" customWidth="1"/>
    <col min="4" max="4" width="0.125" style="2" customWidth="1"/>
    <col min="5" max="5" width="18.5" style="2" customWidth="1"/>
    <col min="6" max="6" width="0.125" style="2" hidden="1" customWidth="1"/>
    <col min="7" max="16384" width="9" style="2"/>
  </cols>
  <sheetData>
    <row r="1" spans="1:6" ht="78.150000000000006" customHeight="1" x14ac:dyDescent="0.25">
      <c r="C1" s="49" t="s">
        <v>446</v>
      </c>
      <c r="D1" s="49"/>
      <c r="E1" s="49"/>
    </row>
    <row r="2" spans="1:6" ht="36.700000000000003" customHeight="1" x14ac:dyDescent="0.25">
      <c r="A2" s="54" t="s">
        <v>445</v>
      </c>
      <c r="B2" s="54"/>
      <c r="C2" s="54"/>
      <c r="D2" s="54"/>
      <c r="E2" s="1"/>
      <c r="F2" s="3" t="s">
        <v>10</v>
      </c>
    </row>
    <row r="3" spans="1:6" ht="13.6" customHeight="1" thickBot="1" x14ac:dyDescent="0.3">
      <c r="A3" s="4"/>
      <c r="B3" s="4"/>
      <c r="C3" s="5"/>
      <c r="D3" s="3"/>
      <c r="E3" s="3"/>
      <c r="F3" s="3"/>
    </row>
    <row r="4" spans="1:6" ht="10.199999999999999" customHeight="1" x14ac:dyDescent="0.25">
      <c r="A4" s="55" t="s">
        <v>1</v>
      </c>
      <c r="B4" s="58" t="s">
        <v>2</v>
      </c>
      <c r="C4" s="52" t="s">
        <v>11</v>
      </c>
      <c r="D4" s="61" t="s">
        <v>3</v>
      </c>
      <c r="E4" s="64" t="s">
        <v>444</v>
      </c>
      <c r="F4" s="50" t="s">
        <v>4</v>
      </c>
    </row>
    <row r="5" spans="1:6" ht="5.45" customHeight="1" x14ac:dyDescent="0.25">
      <c r="A5" s="56"/>
      <c r="B5" s="59"/>
      <c r="C5" s="53"/>
      <c r="D5" s="62"/>
      <c r="E5" s="65"/>
      <c r="F5" s="51"/>
    </row>
    <row r="6" spans="1:6" ht="9.6999999999999993" customHeight="1" x14ac:dyDescent="0.25">
      <c r="A6" s="56"/>
      <c r="B6" s="59"/>
      <c r="C6" s="53"/>
      <c r="D6" s="62"/>
      <c r="E6" s="65"/>
      <c r="F6" s="51"/>
    </row>
    <row r="7" spans="1:6" ht="5.95" customHeight="1" x14ac:dyDescent="0.25">
      <c r="A7" s="56"/>
      <c r="B7" s="59"/>
      <c r="C7" s="53"/>
      <c r="D7" s="62"/>
      <c r="E7" s="65"/>
      <c r="F7" s="51"/>
    </row>
    <row r="8" spans="1:6" ht="6.65" customHeight="1" x14ac:dyDescent="0.25">
      <c r="A8" s="56"/>
      <c r="B8" s="59"/>
      <c r="C8" s="53"/>
      <c r="D8" s="62"/>
      <c r="E8" s="65"/>
      <c r="F8" s="51"/>
    </row>
    <row r="9" spans="1:6" ht="10.9" customHeight="1" x14ac:dyDescent="0.25">
      <c r="A9" s="56"/>
      <c r="B9" s="59"/>
      <c r="C9" s="53"/>
      <c r="D9" s="62"/>
      <c r="E9" s="65"/>
      <c r="F9" s="51"/>
    </row>
    <row r="10" spans="1:6" ht="4.25" hidden="1" customHeight="1" x14ac:dyDescent="0.25">
      <c r="A10" s="56"/>
      <c r="B10" s="59"/>
      <c r="C10" s="6"/>
      <c r="D10" s="62"/>
      <c r="E10" s="7"/>
      <c r="F10" s="8"/>
    </row>
    <row r="11" spans="1:6" ht="13.25" hidden="1" customHeight="1" x14ac:dyDescent="0.25">
      <c r="A11" s="57"/>
      <c r="B11" s="60"/>
      <c r="C11" s="9"/>
      <c r="D11" s="63"/>
      <c r="E11" s="10"/>
      <c r="F11" s="11"/>
    </row>
    <row r="12" spans="1:6" ht="13.6" customHeight="1" thickBot="1" x14ac:dyDescent="0.3">
      <c r="A12" s="12">
        <v>1</v>
      </c>
      <c r="B12" s="13">
        <v>2</v>
      </c>
      <c r="C12" s="14">
        <v>3</v>
      </c>
      <c r="D12" s="15" t="s">
        <v>5</v>
      </c>
      <c r="E12" s="16" t="s">
        <v>5</v>
      </c>
      <c r="F12" s="17" t="s">
        <v>6</v>
      </c>
    </row>
    <row r="13" spans="1:6" ht="14.3" x14ac:dyDescent="0.25">
      <c r="A13" s="18" t="s">
        <v>12</v>
      </c>
      <c r="B13" s="19" t="s">
        <v>13</v>
      </c>
      <c r="C13" s="20" t="s">
        <v>14</v>
      </c>
      <c r="D13" s="21">
        <v>447316942.67000002</v>
      </c>
      <c r="E13" s="22">
        <v>129271703</v>
      </c>
      <c r="F13" s="23">
        <f>IF(OR(D13="-",IF(E13="-",0,E13)&gt;=IF(D13="-",0,D13)),"-",IF(D13="-",0,D13)-IF(E13="-",0,E13))</f>
        <v>318045239.67000002</v>
      </c>
    </row>
    <row r="14" spans="1:6" ht="14.3" x14ac:dyDescent="0.25">
      <c r="A14" s="24" t="s">
        <v>7</v>
      </c>
      <c r="B14" s="25"/>
      <c r="C14" s="26"/>
      <c r="D14" s="27"/>
      <c r="E14" s="28"/>
      <c r="F14" s="29"/>
    </row>
    <row r="15" spans="1:6" ht="14.3" x14ac:dyDescent="0.25">
      <c r="A15" s="18" t="s">
        <v>15</v>
      </c>
      <c r="B15" s="19" t="s">
        <v>13</v>
      </c>
      <c r="C15" s="20" t="s">
        <v>16</v>
      </c>
      <c r="D15" s="21">
        <v>447316942.67000002</v>
      </c>
      <c r="E15" s="22">
        <v>129271703</v>
      </c>
      <c r="F15" s="23">
        <f t="shared" ref="F15:F78" si="0">IF(OR(D15="-",IF(E15="-",0,E15)&gt;=IF(D15="-",0,D15)),"-",IF(D15="-",0,D15)-IF(E15="-",0,E15))</f>
        <v>318045239.67000002</v>
      </c>
    </row>
    <row r="16" spans="1:6" ht="28.55" x14ac:dyDescent="0.25">
      <c r="A16" s="18" t="s">
        <v>17</v>
      </c>
      <c r="B16" s="19" t="s">
        <v>13</v>
      </c>
      <c r="C16" s="20" t="s">
        <v>18</v>
      </c>
      <c r="D16" s="21">
        <v>444546758.67000002</v>
      </c>
      <c r="E16" s="22">
        <v>126902655.45999999</v>
      </c>
      <c r="F16" s="23">
        <f t="shared" si="0"/>
        <v>317644103.21000004</v>
      </c>
    </row>
    <row r="17" spans="1:6" ht="14.3" x14ac:dyDescent="0.25">
      <c r="A17" s="18" t="s">
        <v>19</v>
      </c>
      <c r="B17" s="19" t="s">
        <v>13</v>
      </c>
      <c r="C17" s="20" t="s">
        <v>20</v>
      </c>
      <c r="D17" s="21">
        <v>42775446.060000002</v>
      </c>
      <c r="E17" s="22">
        <v>23847212.710000001</v>
      </c>
      <c r="F17" s="23">
        <f t="shared" si="0"/>
        <v>18928233.350000001</v>
      </c>
    </row>
    <row r="18" spans="1:6" ht="57.1" x14ac:dyDescent="0.25">
      <c r="A18" s="18" t="s">
        <v>21</v>
      </c>
      <c r="B18" s="19" t="s">
        <v>13</v>
      </c>
      <c r="C18" s="20" t="s">
        <v>22</v>
      </c>
      <c r="D18" s="21">
        <v>31679829</v>
      </c>
      <c r="E18" s="22">
        <v>19692669.199999999</v>
      </c>
      <c r="F18" s="23">
        <f t="shared" si="0"/>
        <v>11987159.800000001</v>
      </c>
    </row>
    <row r="19" spans="1:6" ht="57.1" x14ac:dyDescent="0.25">
      <c r="A19" s="18" t="s">
        <v>21</v>
      </c>
      <c r="B19" s="19" t="s">
        <v>13</v>
      </c>
      <c r="C19" s="20" t="s">
        <v>23</v>
      </c>
      <c r="D19" s="21">
        <v>31679829</v>
      </c>
      <c r="E19" s="22">
        <v>19692669.199999999</v>
      </c>
      <c r="F19" s="23">
        <f t="shared" si="0"/>
        <v>11987159.800000001</v>
      </c>
    </row>
    <row r="20" spans="1:6" ht="14.3" x14ac:dyDescent="0.25">
      <c r="A20" s="30" t="s">
        <v>24</v>
      </c>
      <c r="B20" s="31" t="s">
        <v>13</v>
      </c>
      <c r="C20" s="32" t="s">
        <v>25</v>
      </c>
      <c r="D20" s="33">
        <v>30032455.600000001</v>
      </c>
      <c r="E20" s="34">
        <v>18354737.77</v>
      </c>
      <c r="F20" s="35">
        <f t="shared" si="0"/>
        <v>11677717.830000002</v>
      </c>
    </row>
    <row r="21" spans="1:6" ht="28.55" x14ac:dyDescent="0.25">
      <c r="A21" s="30" t="s">
        <v>26</v>
      </c>
      <c r="B21" s="31" t="s">
        <v>13</v>
      </c>
      <c r="C21" s="32" t="s">
        <v>27</v>
      </c>
      <c r="D21" s="33">
        <v>29496555.600000001</v>
      </c>
      <c r="E21" s="34">
        <v>17952812.77</v>
      </c>
      <c r="F21" s="35">
        <f t="shared" si="0"/>
        <v>11543742.830000002</v>
      </c>
    </row>
    <row r="22" spans="1:6" ht="28.55" x14ac:dyDescent="0.25">
      <c r="A22" s="30" t="s">
        <v>28</v>
      </c>
      <c r="B22" s="31" t="s">
        <v>13</v>
      </c>
      <c r="C22" s="32" t="s">
        <v>29</v>
      </c>
      <c r="D22" s="33">
        <v>21867569.600000001</v>
      </c>
      <c r="E22" s="34">
        <v>13985965.9</v>
      </c>
      <c r="F22" s="35">
        <f t="shared" si="0"/>
        <v>7881603.7000000011</v>
      </c>
    </row>
    <row r="23" spans="1:6" ht="28.55" x14ac:dyDescent="0.25">
      <c r="A23" s="30" t="s">
        <v>30</v>
      </c>
      <c r="B23" s="31" t="s">
        <v>13</v>
      </c>
      <c r="C23" s="32" t="s">
        <v>31</v>
      </c>
      <c r="D23" s="33">
        <v>16733324</v>
      </c>
      <c r="E23" s="34">
        <v>10790910.789999999</v>
      </c>
      <c r="F23" s="35">
        <f t="shared" si="0"/>
        <v>5942413.2100000009</v>
      </c>
    </row>
    <row r="24" spans="1:6" ht="42.8" x14ac:dyDescent="0.25">
      <c r="A24" s="30" t="s">
        <v>32</v>
      </c>
      <c r="B24" s="31" t="s">
        <v>13</v>
      </c>
      <c r="C24" s="32" t="s">
        <v>33</v>
      </c>
      <c r="D24" s="33">
        <v>1050</v>
      </c>
      <c r="E24" s="34">
        <v>800</v>
      </c>
      <c r="F24" s="35">
        <f t="shared" si="0"/>
        <v>250</v>
      </c>
    </row>
    <row r="25" spans="1:6" ht="57.1" x14ac:dyDescent="0.25">
      <c r="A25" s="30" t="s">
        <v>34</v>
      </c>
      <c r="B25" s="31" t="s">
        <v>13</v>
      </c>
      <c r="C25" s="32" t="s">
        <v>35</v>
      </c>
      <c r="D25" s="33">
        <v>5133195.5999999996</v>
      </c>
      <c r="E25" s="34">
        <v>3194255.11</v>
      </c>
      <c r="F25" s="35">
        <f t="shared" si="0"/>
        <v>1938940.4899999998</v>
      </c>
    </row>
    <row r="26" spans="1:6" ht="42.8" x14ac:dyDescent="0.25">
      <c r="A26" s="30" t="s">
        <v>36</v>
      </c>
      <c r="B26" s="31" t="s">
        <v>13</v>
      </c>
      <c r="C26" s="32" t="s">
        <v>37</v>
      </c>
      <c r="D26" s="33">
        <v>7406071</v>
      </c>
      <c r="E26" s="34">
        <v>3810940.86</v>
      </c>
      <c r="F26" s="35">
        <f t="shared" si="0"/>
        <v>3595130.14</v>
      </c>
    </row>
    <row r="27" spans="1:6" ht="28.55" x14ac:dyDescent="0.25">
      <c r="A27" s="30" t="s">
        <v>38</v>
      </c>
      <c r="B27" s="31" t="s">
        <v>13</v>
      </c>
      <c r="C27" s="32" t="s">
        <v>39</v>
      </c>
      <c r="D27" s="33">
        <v>2587905</v>
      </c>
      <c r="E27" s="34">
        <v>1453671.78</v>
      </c>
      <c r="F27" s="35">
        <f t="shared" si="0"/>
        <v>1134233.22</v>
      </c>
    </row>
    <row r="28" spans="1:6" ht="14.3" x14ac:dyDescent="0.25">
      <c r="A28" s="30" t="s">
        <v>40</v>
      </c>
      <c r="B28" s="31" t="s">
        <v>13</v>
      </c>
      <c r="C28" s="32" t="s">
        <v>41</v>
      </c>
      <c r="D28" s="33">
        <v>4818166</v>
      </c>
      <c r="E28" s="34">
        <v>2357269.08</v>
      </c>
      <c r="F28" s="35">
        <f t="shared" si="0"/>
        <v>2460896.92</v>
      </c>
    </row>
    <row r="29" spans="1:6" ht="14.3" x14ac:dyDescent="0.25">
      <c r="A29" s="30" t="s">
        <v>42</v>
      </c>
      <c r="B29" s="31" t="s">
        <v>13</v>
      </c>
      <c r="C29" s="32" t="s">
        <v>43</v>
      </c>
      <c r="D29" s="33">
        <v>3817</v>
      </c>
      <c r="E29" s="34">
        <v>3817</v>
      </c>
      <c r="F29" s="35" t="str">
        <f t="shared" si="0"/>
        <v>-</v>
      </c>
    </row>
    <row r="30" spans="1:6" ht="42.8" x14ac:dyDescent="0.25">
      <c r="A30" s="30" t="s">
        <v>44</v>
      </c>
      <c r="B30" s="31" t="s">
        <v>13</v>
      </c>
      <c r="C30" s="32" t="s">
        <v>45</v>
      </c>
      <c r="D30" s="33">
        <v>3817</v>
      </c>
      <c r="E30" s="34">
        <v>3817</v>
      </c>
      <c r="F30" s="35" t="str">
        <f t="shared" si="0"/>
        <v>-</v>
      </c>
    </row>
    <row r="31" spans="1:6" ht="14.3" x14ac:dyDescent="0.25">
      <c r="A31" s="30" t="s">
        <v>46</v>
      </c>
      <c r="B31" s="31" t="s">
        <v>13</v>
      </c>
      <c r="C31" s="32" t="s">
        <v>47</v>
      </c>
      <c r="D31" s="33">
        <v>219098</v>
      </c>
      <c r="E31" s="34">
        <v>152089.01</v>
      </c>
      <c r="F31" s="35">
        <f t="shared" si="0"/>
        <v>67008.989999999991</v>
      </c>
    </row>
    <row r="32" spans="1:6" ht="14.3" x14ac:dyDescent="0.25">
      <c r="A32" s="30" t="s">
        <v>48</v>
      </c>
      <c r="B32" s="31" t="s">
        <v>13</v>
      </c>
      <c r="C32" s="32" t="s">
        <v>49</v>
      </c>
      <c r="D32" s="33">
        <v>219098</v>
      </c>
      <c r="E32" s="34">
        <v>152089.01</v>
      </c>
      <c r="F32" s="35">
        <f t="shared" si="0"/>
        <v>67008.989999999991</v>
      </c>
    </row>
    <row r="33" spans="1:6" ht="57.1" x14ac:dyDescent="0.25">
      <c r="A33" s="30" t="s">
        <v>50</v>
      </c>
      <c r="B33" s="31" t="s">
        <v>13</v>
      </c>
      <c r="C33" s="32" t="s">
        <v>51</v>
      </c>
      <c r="D33" s="33">
        <v>474300</v>
      </c>
      <c r="E33" s="34">
        <v>355725</v>
      </c>
      <c r="F33" s="35">
        <f t="shared" si="0"/>
        <v>118575</v>
      </c>
    </row>
    <row r="34" spans="1:6" ht="14.3" x14ac:dyDescent="0.25">
      <c r="A34" s="30" t="s">
        <v>9</v>
      </c>
      <c r="B34" s="31" t="s">
        <v>13</v>
      </c>
      <c r="C34" s="32" t="s">
        <v>52</v>
      </c>
      <c r="D34" s="33">
        <v>474300</v>
      </c>
      <c r="E34" s="34">
        <v>355725</v>
      </c>
      <c r="F34" s="35">
        <f t="shared" si="0"/>
        <v>118575</v>
      </c>
    </row>
    <row r="35" spans="1:6" ht="57.1" x14ac:dyDescent="0.25">
      <c r="A35" s="30" t="s">
        <v>53</v>
      </c>
      <c r="B35" s="31" t="s">
        <v>13</v>
      </c>
      <c r="C35" s="32" t="s">
        <v>54</v>
      </c>
      <c r="D35" s="33">
        <v>61600</v>
      </c>
      <c r="E35" s="34">
        <v>46200</v>
      </c>
      <c r="F35" s="35">
        <f t="shared" si="0"/>
        <v>15400</v>
      </c>
    </row>
    <row r="36" spans="1:6" ht="14.3" x14ac:dyDescent="0.25">
      <c r="A36" s="30" t="s">
        <v>9</v>
      </c>
      <c r="B36" s="31" t="s">
        <v>13</v>
      </c>
      <c r="C36" s="32" t="s">
        <v>55</v>
      </c>
      <c r="D36" s="33">
        <v>61600</v>
      </c>
      <c r="E36" s="34">
        <v>46200</v>
      </c>
      <c r="F36" s="35">
        <f t="shared" si="0"/>
        <v>15400</v>
      </c>
    </row>
    <row r="37" spans="1:6" ht="14.3" x14ac:dyDescent="0.25">
      <c r="A37" s="30" t="s">
        <v>24</v>
      </c>
      <c r="B37" s="31" t="s">
        <v>13</v>
      </c>
      <c r="C37" s="32" t="s">
        <v>56</v>
      </c>
      <c r="D37" s="33">
        <v>1647373.4</v>
      </c>
      <c r="E37" s="34">
        <v>1337931.43</v>
      </c>
      <c r="F37" s="35">
        <f t="shared" si="0"/>
        <v>309441.96999999997</v>
      </c>
    </row>
    <row r="38" spans="1:6" ht="57.1" x14ac:dyDescent="0.25">
      <c r="A38" s="30" t="s">
        <v>57</v>
      </c>
      <c r="B38" s="31" t="s">
        <v>13</v>
      </c>
      <c r="C38" s="32" t="s">
        <v>58</v>
      </c>
      <c r="D38" s="33">
        <v>1647373.4</v>
      </c>
      <c r="E38" s="34">
        <v>1337931.43</v>
      </c>
      <c r="F38" s="35">
        <f t="shared" si="0"/>
        <v>309441.96999999997</v>
      </c>
    </row>
    <row r="39" spans="1:6" ht="28.55" x14ac:dyDescent="0.25">
      <c r="A39" s="30" t="s">
        <v>28</v>
      </c>
      <c r="B39" s="31" t="s">
        <v>13</v>
      </c>
      <c r="C39" s="32" t="s">
        <v>59</v>
      </c>
      <c r="D39" s="33">
        <v>1647373.4</v>
      </c>
      <c r="E39" s="34">
        <v>1337931.43</v>
      </c>
      <c r="F39" s="35">
        <f t="shared" si="0"/>
        <v>309441.96999999997</v>
      </c>
    </row>
    <row r="40" spans="1:6" ht="28.55" x14ac:dyDescent="0.25">
      <c r="A40" s="30" t="s">
        <v>30</v>
      </c>
      <c r="B40" s="31" t="s">
        <v>13</v>
      </c>
      <c r="C40" s="32" t="s">
        <v>60</v>
      </c>
      <c r="D40" s="33">
        <v>1256009.3999999999</v>
      </c>
      <c r="E40" s="34">
        <v>1042393.34</v>
      </c>
      <c r="F40" s="35">
        <f t="shared" si="0"/>
        <v>213616.05999999994</v>
      </c>
    </row>
    <row r="41" spans="1:6" ht="57.1" x14ac:dyDescent="0.25">
      <c r="A41" s="30" t="s">
        <v>34</v>
      </c>
      <c r="B41" s="31" t="s">
        <v>13</v>
      </c>
      <c r="C41" s="32" t="s">
        <v>61</v>
      </c>
      <c r="D41" s="33">
        <v>391364</v>
      </c>
      <c r="E41" s="34">
        <v>295538.09000000003</v>
      </c>
      <c r="F41" s="35">
        <f t="shared" si="0"/>
        <v>95825.909999999974</v>
      </c>
    </row>
    <row r="42" spans="1:6" ht="42.8" x14ac:dyDescent="0.25">
      <c r="A42" s="18" t="s">
        <v>62</v>
      </c>
      <c r="B42" s="19" t="s">
        <v>13</v>
      </c>
      <c r="C42" s="20" t="s">
        <v>63</v>
      </c>
      <c r="D42" s="21">
        <v>681190</v>
      </c>
      <c r="E42" s="22">
        <v>681190</v>
      </c>
      <c r="F42" s="23" t="str">
        <f t="shared" si="0"/>
        <v>-</v>
      </c>
    </row>
    <row r="43" spans="1:6" ht="42.8" x14ac:dyDescent="0.25">
      <c r="A43" s="18" t="s">
        <v>62</v>
      </c>
      <c r="B43" s="19" t="s">
        <v>13</v>
      </c>
      <c r="C43" s="20" t="s">
        <v>64</v>
      </c>
      <c r="D43" s="21">
        <v>681190</v>
      </c>
      <c r="E43" s="22">
        <v>681190</v>
      </c>
      <c r="F43" s="23" t="str">
        <f t="shared" si="0"/>
        <v>-</v>
      </c>
    </row>
    <row r="44" spans="1:6" ht="14.3" x14ac:dyDescent="0.25">
      <c r="A44" s="30" t="s">
        <v>24</v>
      </c>
      <c r="B44" s="31" t="s">
        <v>13</v>
      </c>
      <c r="C44" s="32" t="s">
        <v>65</v>
      </c>
      <c r="D44" s="33">
        <v>681190</v>
      </c>
      <c r="E44" s="34">
        <v>681190</v>
      </c>
      <c r="F44" s="35" t="str">
        <f t="shared" si="0"/>
        <v>-</v>
      </c>
    </row>
    <row r="45" spans="1:6" ht="57.1" x14ac:dyDescent="0.25">
      <c r="A45" s="30" t="s">
        <v>66</v>
      </c>
      <c r="B45" s="31" t="s">
        <v>13</v>
      </c>
      <c r="C45" s="32" t="s">
        <v>67</v>
      </c>
      <c r="D45" s="33">
        <v>681190</v>
      </c>
      <c r="E45" s="34">
        <v>681190</v>
      </c>
      <c r="F45" s="35" t="str">
        <f t="shared" si="0"/>
        <v>-</v>
      </c>
    </row>
    <row r="46" spans="1:6" ht="14.3" x14ac:dyDescent="0.25">
      <c r="A46" s="30" t="s">
        <v>9</v>
      </c>
      <c r="B46" s="31" t="s">
        <v>13</v>
      </c>
      <c r="C46" s="32" t="s">
        <v>68</v>
      </c>
      <c r="D46" s="33">
        <v>681190</v>
      </c>
      <c r="E46" s="34">
        <v>681190</v>
      </c>
      <c r="F46" s="35" t="str">
        <f t="shared" si="0"/>
        <v>-</v>
      </c>
    </row>
    <row r="47" spans="1:6" ht="14.3" hidden="1" x14ac:dyDescent="0.25">
      <c r="A47" s="18" t="s">
        <v>69</v>
      </c>
      <c r="B47" s="19" t="s">
        <v>13</v>
      </c>
      <c r="C47" s="20" t="s">
        <v>70</v>
      </c>
      <c r="D47" s="21">
        <v>1000000</v>
      </c>
      <c r="E47" s="22" t="s">
        <v>8</v>
      </c>
      <c r="F47" s="23">
        <f t="shared" si="0"/>
        <v>1000000</v>
      </c>
    </row>
    <row r="48" spans="1:6" ht="14.3" hidden="1" x14ac:dyDescent="0.25">
      <c r="A48" s="18" t="s">
        <v>69</v>
      </c>
      <c r="B48" s="19" t="s">
        <v>13</v>
      </c>
      <c r="C48" s="20" t="s">
        <v>71</v>
      </c>
      <c r="D48" s="21">
        <v>1000000</v>
      </c>
      <c r="E48" s="22" t="s">
        <v>8</v>
      </c>
      <c r="F48" s="23">
        <f t="shared" si="0"/>
        <v>1000000</v>
      </c>
    </row>
    <row r="49" spans="1:6" ht="14.3" hidden="1" x14ac:dyDescent="0.25">
      <c r="A49" s="30" t="s">
        <v>24</v>
      </c>
      <c r="B49" s="31" t="s">
        <v>13</v>
      </c>
      <c r="C49" s="32" t="s">
        <v>72</v>
      </c>
      <c r="D49" s="33">
        <v>1000000</v>
      </c>
      <c r="E49" s="34" t="s">
        <v>8</v>
      </c>
      <c r="F49" s="35">
        <f t="shared" si="0"/>
        <v>1000000</v>
      </c>
    </row>
    <row r="50" spans="1:6" ht="42.8" hidden="1" x14ac:dyDescent="0.25">
      <c r="A50" s="30" t="s">
        <v>73</v>
      </c>
      <c r="B50" s="31" t="s">
        <v>13</v>
      </c>
      <c r="C50" s="32" t="s">
        <v>74</v>
      </c>
      <c r="D50" s="33">
        <v>1000000</v>
      </c>
      <c r="E50" s="34" t="s">
        <v>8</v>
      </c>
      <c r="F50" s="35">
        <f t="shared" si="0"/>
        <v>1000000</v>
      </c>
    </row>
    <row r="51" spans="1:6" ht="14.3" hidden="1" x14ac:dyDescent="0.25">
      <c r="A51" s="30" t="s">
        <v>75</v>
      </c>
      <c r="B51" s="31" t="s">
        <v>13</v>
      </c>
      <c r="C51" s="32" t="s">
        <v>76</v>
      </c>
      <c r="D51" s="33">
        <v>1000000</v>
      </c>
      <c r="E51" s="34" t="s">
        <v>8</v>
      </c>
      <c r="F51" s="35">
        <f t="shared" si="0"/>
        <v>1000000</v>
      </c>
    </row>
    <row r="52" spans="1:6" ht="14.3" x14ac:dyDescent="0.25">
      <c r="A52" s="18" t="s">
        <v>77</v>
      </c>
      <c r="B52" s="19" t="s">
        <v>13</v>
      </c>
      <c r="C52" s="20" t="s">
        <v>78</v>
      </c>
      <c r="D52" s="21">
        <v>9414427.0600000005</v>
      </c>
      <c r="E52" s="22">
        <v>3473353.51</v>
      </c>
      <c r="F52" s="23">
        <f t="shared" si="0"/>
        <v>5941073.5500000007</v>
      </c>
    </row>
    <row r="53" spans="1:6" ht="14.3" x14ac:dyDescent="0.25">
      <c r="A53" s="18" t="s">
        <v>77</v>
      </c>
      <c r="B53" s="19" t="s">
        <v>13</v>
      </c>
      <c r="C53" s="20" t="s">
        <v>79</v>
      </c>
      <c r="D53" s="21">
        <v>9132427.0600000005</v>
      </c>
      <c r="E53" s="22">
        <v>3191353.51</v>
      </c>
      <c r="F53" s="23">
        <f t="shared" si="0"/>
        <v>5941073.5500000007</v>
      </c>
    </row>
    <row r="54" spans="1:6" ht="14.3" x14ac:dyDescent="0.25">
      <c r="A54" s="30" t="s">
        <v>24</v>
      </c>
      <c r="B54" s="31" t="s">
        <v>13</v>
      </c>
      <c r="C54" s="32" t="s">
        <v>80</v>
      </c>
      <c r="D54" s="33">
        <v>9132427.0600000005</v>
      </c>
      <c r="E54" s="34">
        <v>3191353.51</v>
      </c>
      <c r="F54" s="35">
        <f t="shared" si="0"/>
        <v>5941073.5500000007</v>
      </c>
    </row>
    <row r="55" spans="1:6" ht="28.55" x14ac:dyDescent="0.25">
      <c r="A55" s="30" t="s">
        <v>81</v>
      </c>
      <c r="B55" s="31" t="s">
        <v>13</v>
      </c>
      <c r="C55" s="32" t="s">
        <v>82</v>
      </c>
      <c r="D55" s="33">
        <v>9132427.0600000005</v>
      </c>
      <c r="E55" s="34">
        <v>3191353.51</v>
      </c>
      <c r="F55" s="35">
        <f t="shared" si="0"/>
        <v>5941073.5500000007</v>
      </c>
    </row>
    <row r="56" spans="1:6" ht="42.8" x14ac:dyDescent="0.25">
      <c r="A56" s="30" t="s">
        <v>36</v>
      </c>
      <c r="B56" s="31" t="s">
        <v>13</v>
      </c>
      <c r="C56" s="32" t="s">
        <v>83</v>
      </c>
      <c r="D56" s="33">
        <v>8254225</v>
      </c>
      <c r="E56" s="34">
        <v>3145148.81</v>
      </c>
      <c r="F56" s="35">
        <f t="shared" si="0"/>
        <v>5109076.1899999995</v>
      </c>
    </row>
    <row r="57" spans="1:6" ht="28.55" x14ac:dyDescent="0.25">
      <c r="A57" s="30" t="s">
        <v>38</v>
      </c>
      <c r="B57" s="31" t="s">
        <v>13</v>
      </c>
      <c r="C57" s="32" t="s">
        <v>84</v>
      </c>
      <c r="D57" s="33">
        <v>96799</v>
      </c>
      <c r="E57" s="34">
        <v>90000</v>
      </c>
      <c r="F57" s="35">
        <f t="shared" si="0"/>
        <v>6799</v>
      </c>
    </row>
    <row r="58" spans="1:6" ht="12.25" customHeight="1" x14ac:dyDescent="0.25">
      <c r="A58" s="30" t="s">
        <v>40</v>
      </c>
      <c r="B58" s="31" t="s">
        <v>13</v>
      </c>
      <c r="C58" s="32" t="s">
        <v>85</v>
      </c>
      <c r="D58" s="33">
        <v>8157426</v>
      </c>
      <c r="E58" s="34">
        <v>3055148.81</v>
      </c>
      <c r="F58" s="35">
        <f t="shared" si="0"/>
        <v>5102277.1899999995</v>
      </c>
    </row>
    <row r="59" spans="1:6" ht="14.3" hidden="1" x14ac:dyDescent="0.25">
      <c r="A59" s="30" t="s">
        <v>42</v>
      </c>
      <c r="B59" s="31" t="s">
        <v>13</v>
      </c>
      <c r="C59" s="32" t="s">
        <v>86</v>
      </c>
      <c r="D59" s="33">
        <v>295916.06</v>
      </c>
      <c r="E59" s="34" t="s">
        <v>8</v>
      </c>
      <c r="F59" s="35">
        <f t="shared" si="0"/>
        <v>295916.06</v>
      </c>
    </row>
    <row r="60" spans="1:6" ht="42.8" hidden="1" x14ac:dyDescent="0.25">
      <c r="A60" s="30" t="s">
        <v>44</v>
      </c>
      <c r="B60" s="31" t="s">
        <v>13</v>
      </c>
      <c r="C60" s="32" t="s">
        <v>87</v>
      </c>
      <c r="D60" s="33">
        <v>295916.06</v>
      </c>
      <c r="E60" s="34" t="s">
        <v>8</v>
      </c>
      <c r="F60" s="35">
        <f t="shared" si="0"/>
        <v>295916.06</v>
      </c>
    </row>
    <row r="61" spans="1:6" ht="14.3" x14ac:dyDescent="0.25">
      <c r="A61" s="30" t="s">
        <v>46</v>
      </c>
      <c r="B61" s="31" t="s">
        <v>13</v>
      </c>
      <c r="C61" s="32" t="s">
        <v>88</v>
      </c>
      <c r="D61" s="33">
        <v>582286</v>
      </c>
      <c r="E61" s="34">
        <v>46204.7</v>
      </c>
      <c r="F61" s="35">
        <f t="shared" si="0"/>
        <v>536081.30000000005</v>
      </c>
    </row>
    <row r="62" spans="1:6" ht="14.3" x14ac:dyDescent="0.25">
      <c r="A62" s="30" t="s">
        <v>48</v>
      </c>
      <c r="B62" s="31" t="s">
        <v>13</v>
      </c>
      <c r="C62" s="32" t="s">
        <v>89</v>
      </c>
      <c r="D62" s="33">
        <v>582286</v>
      </c>
      <c r="E62" s="34">
        <v>46204.7</v>
      </c>
      <c r="F62" s="35">
        <f t="shared" si="0"/>
        <v>536081.30000000005</v>
      </c>
    </row>
    <row r="63" spans="1:6" ht="14.3" x14ac:dyDescent="0.25">
      <c r="A63" s="18" t="s">
        <v>77</v>
      </c>
      <c r="B63" s="19" t="s">
        <v>13</v>
      </c>
      <c r="C63" s="20" t="s">
        <v>90</v>
      </c>
      <c r="D63" s="21">
        <v>282000</v>
      </c>
      <c r="E63" s="22">
        <v>282000</v>
      </c>
      <c r="F63" s="23" t="str">
        <f t="shared" si="0"/>
        <v>-</v>
      </c>
    </row>
    <row r="64" spans="1:6" ht="14.3" x14ac:dyDescent="0.25">
      <c r="A64" s="30" t="s">
        <v>24</v>
      </c>
      <c r="B64" s="31" t="s">
        <v>13</v>
      </c>
      <c r="C64" s="32" t="s">
        <v>91</v>
      </c>
      <c r="D64" s="33">
        <v>282000</v>
      </c>
      <c r="E64" s="34">
        <v>282000</v>
      </c>
      <c r="F64" s="35" t="str">
        <f t="shared" si="0"/>
        <v>-</v>
      </c>
    </row>
    <row r="65" spans="1:6" ht="42.8" x14ac:dyDescent="0.25">
      <c r="A65" s="30" t="s">
        <v>92</v>
      </c>
      <c r="B65" s="31" t="s">
        <v>13</v>
      </c>
      <c r="C65" s="32" t="s">
        <v>93</v>
      </c>
      <c r="D65" s="33">
        <v>282000</v>
      </c>
      <c r="E65" s="34">
        <v>282000</v>
      </c>
      <c r="F65" s="35" t="str">
        <f t="shared" si="0"/>
        <v>-</v>
      </c>
    </row>
    <row r="66" spans="1:6" ht="28.55" x14ac:dyDescent="0.25">
      <c r="A66" s="30" t="s">
        <v>28</v>
      </c>
      <c r="B66" s="31" t="s">
        <v>13</v>
      </c>
      <c r="C66" s="32" t="s">
        <v>94</v>
      </c>
      <c r="D66" s="33">
        <v>282000</v>
      </c>
      <c r="E66" s="34">
        <v>282000</v>
      </c>
      <c r="F66" s="35" t="str">
        <f t="shared" si="0"/>
        <v>-</v>
      </c>
    </row>
    <row r="67" spans="1:6" ht="28.55" x14ac:dyDescent="0.25">
      <c r="A67" s="30" t="s">
        <v>30</v>
      </c>
      <c r="B67" s="31" t="s">
        <v>13</v>
      </c>
      <c r="C67" s="32" t="s">
        <v>95</v>
      </c>
      <c r="D67" s="33">
        <v>217000</v>
      </c>
      <c r="E67" s="34">
        <v>217000</v>
      </c>
      <c r="F67" s="35" t="str">
        <f t="shared" si="0"/>
        <v>-</v>
      </c>
    </row>
    <row r="68" spans="1:6" ht="57.1" x14ac:dyDescent="0.25">
      <c r="A68" s="30" t="s">
        <v>34</v>
      </c>
      <c r="B68" s="31" t="s">
        <v>13</v>
      </c>
      <c r="C68" s="32" t="s">
        <v>96</v>
      </c>
      <c r="D68" s="33">
        <v>65000</v>
      </c>
      <c r="E68" s="34">
        <v>65000</v>
      </c>
      <c r="F68" s="35" t="str">
        <f t="shared" si="0"/>
        <v>-</v>
      </c>
    </row>
    <row r="69" spans="1:6" ht="14.3" x14ac:dyDescent="0.25">
      <c r="A69" s="18" t="s">
        <v>97</v>
      </c>
      <c r="B69" s="19" t="s">
        <v>13</v>
      </c>
      <c r="C69" s="20" t="s">
        <v>98</v>
      </c>
      <c r="D69" s="21">
        <v>1391200</v>
      </c>
      <c r="E69" s="22">
        <v>874091.82</v>
      </c>
      <c r="F69" s="23">
        <f t="shared" si="0"/>
        <v>517108.18000000005</v>
      </c>
    </row>
    <row r="70" spans="1:6" ht="14.3" x14ac:dyDescent="0.25">
      <c r="A70" s="18" t="s">
        <v>99</v>
      </c>
      <c r="B70" s="19" t="s">
        <v>13</v>
      </c>
      <c r="C70" s="20" t="s">
        <v>100</v>
      </c>
      <c r="D70" s="21">
        <v>1391200</v>
      </c>
      <c r="E70" s="22">
        <v>874091.82</v>
      </c>
      <c r="F70" s="23">
        <f t="shared" si="0"/>
        <v>517108.18000000005</v>
      </c>
    </row>
    <row r="71" spans="1:6" ht="14.3" x14ac:dyDescent="0.25">
      <c r="A71" s="18" t="s">
        <v>99</v>
      </c>
      <c r="B71" s="19" t="s">
        <v>13</v>
      </c>
      <c r="C71" s="20" t="s">
        <v>101</v>
      </c>
      <c r="D71" s="21">
        <v>1391200</v>
      </c>
      <c r="E71" s="22">
        <v>874091.82</v>
      </c>
      <c r="F71" s="23">
        <f t="shared" si="0"/>
        <v>517108.18000000005</v>
      </c>
    </row>
    <row r="72" spans="1:6" ht="14.3" x14ac:dyDescent="0.25">
      <c r="A72" s="30" t="s">
        <v>24</v>
      </c>
      <c r="B72" s="31" t="s">
        <v>13</v>
      </c>
      <c r="C72" s="32" t="s">
        <v>102</v>
      </c>
      <c r="D72" s="33">
        <v>1391200</v>
      </c>
      <c r="E72" s="34">
        <v>874091.82</v>
      </c>
      <c r="F72" s="35">
        <f t="shared" si="0"/>
        <v>517108.18000000005</v>
      </c>
    </row>
    <row r="73" spans="1:6" ht="42.8" x14ac:dyDescent="0.25">
      <c r="A73" s="30" t="s">
        <v>103</v>
      </c>
      <c r="B73" s="31" t="s">
        <v>13</v>
      </c>
      <c r="C73" s="32" t="s">
        <v>104</v>
      </c>
      <c r="D73" s="33">
        <v>1391200</v>
      </c>
      <c r="E73" s="34">
        <v>874091.82</v>
      </c>
      <c r="F73" s="35">
        <f t="shared" si="0"/>
        <v>517108.18000000005</v>
      </c>
    </row>
    <row r="74" spans="1:6" ht="28.55" x14ac:dyDescent="0.25">
      <c r="A74" s="30" t="s">
        <v>28</v>
      </c>
      <c r="B74" s="31" t="s">
        <v>13</v>
      </c>
      <c r="C74" s="32" t="s">
        <v>105</v>
      </c>
      <c r="D74" s="33">
        <v>1304994.6000000001</v>
      </c>
      <c r="E74" s="34">
        <v>803260.6</v>
      </c>
      <c r="F74" s="35">
        <f t="shared" si="0"/>
        <v>501734.00000000012</v>
      </c>
    </row>
    <row r="75" spans="1:6" ht="28.55" x14ac:dyDescent="0.25">
      <c r="A75" s="30" t="s">
        <v>30</v>
      </c>
      <c r="B75" s="31" t="s">
        <v>13</v>
      </c>
      <c r="C75" s="32" t="s">
        <v>106</v>
      </c>
      <c r="D75" s="33">
        <v>1002300</v>
      </c>
      <c r="E75" s="34">
        <v>605113.43000000005</v>
      </c>
      <c r="F75" s="35">
        <f t="shared" si="0"/>
        <v>397186.56999999995</v>
      </c>
    </row>
    <row r="76" spans="1:6" ht="57.1" x14ac:dyDescent="0.25">
      <c r="A76" s="30" t="s">
        <v>34</v>
      </c>
      <c r="B76" s="31" t="s">
        <v>13</v>
      </c>
      <c r="C76" s="32" t="s">
        <v>107</v>
      </c>
      <c r="D76" s="33">
        <v>302694.59999999998</v>
      </c>
      <c r="E76" s="34">
        <v>198147.17</v>
      </c>
      <c r="F76" s="35">
        <f t="shared" si="0"/>
        <v>104547.42999999996</v>
      </c>
    </row>
    <row r="77" spans="1:6" ht="42.8" x14ac:dyDescent="0.25">
      <c r="A77" s="30" t="s">
        <v>36</v>
      </c>
      <c r="B77" s="31" t="s">
        <v>13</v>
      </c>
      <c r="C77" s="32" t="s">
        <v>108</v>
      </c>
      <c r="D77" s="33">
        <v>86205.4</v>
      </c>
      <c r="E77" s="34">
        <v>70831.22</v>
      </c>
      <c r="F77" s="35">
        <f t="shared" si="0"/>
        <v>15374.179999999993</v>
      </c>
    </row>
    <row r="78" spans="1:6" ht="28.55" x14ac:dyDescent="0.25">
      <c r="A78" s="30" t="s">
        <v>38</v>
      </c>
      <c r="B78" s="31" t="s">
        <v>13</v>
      </c>
      <c r="C78" s="32" t="s">
        <v>109</v>
      </c>
      <c r="D78" s="33">
        <v>65093.4</v>
      </c>
      <c r="E78" s="34">
        <v>49719.22</v>
      </c>
      <c r="F78" s="35">
        <f t="shared" si="0"/>
        <v>15374.18</v>
      </c>
    </row>
    <row r="79" spans="1:6" ht="14.3" x14ac:dyDescent="0.25">
      <c r="A79" s="30" t="s">
        <v>40</v>
      </c>
      <c r="B79" s="31" t="s">
        <v>13</v>
      </c>
      <c r="C79" s="32" t="s">
        <v>110</v>
      </c>
      <c r="D79" s="33">
        <v>21112</v>
      </c>
      <c r="E79" s="34">
        <v>21112</v>
      </c>
      <c r="F79" s="35" t="str">
        <f t="shared" ref="F79:F142" si="1">IF(OR(D79="-",IF(E79="-",0,E79)&gt;=IF(D79="-",0,D79)),"-",IF(D79="-",0,D79)-IF(E79="-",0,E79))</f>
        <v>-</v>
      </c>
    </row>
    <row r="80" spans="1:6" ht="28.55" x14ac:dyDescent="0.25">
      <c r="A80" s="18" t="s">
        <v>111</v>
      </c>
      <c r="B80" s="19" t="s">
        <v>13</v>
      </c>
      <c r="C80" s="20" t="s">
        <v>112</v>
      </c>
      <c r="D80" s="21">
        <v>2193667.7400000002</v>
      </c>
      <c r="E80" s="22">
        <v>1113471.26</v>
      </c>
      <c r="F80" s="23">
        <f t="shared" si="1"/>
        <v>1080196.4800000002</v>
      </c>
    </row>
    <row r="81" spans="1:6" ht="42.8" x14ac:dyDescent="0.25">
      <c r="A81" s="18" t="s">
        <v>113</v>
      </c>
      <c r="B81" s="19" t="s">
        <v>13</v>
      </c>
      <c r="C81" s="20" t="s">
        <v>114</v>
      </c>
      <c r="D81" s="21">
        <v>539330</v>
      </c>
      <c r="E81" s="22">
        <v>218151.35</v>
      </c>
      <c r="F81" s="23">
        <f t="shared" si="1"/>
        <v>321178.65000000002</v>
      </c>
    </row>
    <row r="82" spans="1:6" ht="42.8" x14ac:dyDescent="0.25">
      <c r="A82" s="18" t="s">
        <v>113</v>
      </c>
      <c r="B82" s="19" t="s">
        <v>13</v>
      </c>
      <c r="C82" s="20" t="s">
        <v>115</v>
      </c>
      <c r="D82" s="21">
        <v>489330</v>
      </c>
      <c r="E82" s="22">
        <v>168151.35</v>
      </c>
      <c r="F82" s="23">
        <f t="shared" si="1"/>
        <v>321178.65000000002</v>
      </c>
    </row>
    <row r="83" spans="1:6" ht="57.1" x14ac:dyDescent="0.25">
      <c r="A83" s="30" t="s">
        <v>116</v>
      </c>
      <c r="B83" s="31" t="s">
        <v>13</v>
      </c>
      <c r="C83" s="32" t="s">
        <v>117</v>
      </c>
      <c r="D83" s="33">
        <v>160330</v>
      </c>
      <c r="E83" s="34">
        <v>73026.350000000006</v>
      </c>
      <c r="F83" s="35">
        <f t="shared" si="1"/>
        <v>87303.65</v>
      </c>
    </row>
    <row r="84" spans="1:6" ht="42.8" x14ac:dyDescent="0.25">
      <c r="A84" s="30" t="s">
        <v>118</v>
      </c>
      <c r="B84" s="31" t="s">
        <v>13</v>
      </c>
      <c r="C84" s="32" t="s">
        <v>119</v>
      </c>
      <c r="D84" s="33">
        <v>160330</v>
      </c>
      <c r="E84" s="34">
        <v>73026.350000000006</v>
      </c>
      <c r="F84" s="35">
        <f t="shared" si="1"/>
        <v>87303.65</v>
      </c>
    </row>
    <row r="85" spans="1:6" ht="42.8" x14ac:dyDescent="0.25">
      <c r="A85" s="30" t="s">
        <v>36</v>
      </c>
      <c r="B85" s="31" t="s">
        <v>13</v>
      </c>
      <c r="C85" s="32" t="s">
        <v>120</v>
      </c>
      <c r="D85" s="33">
        <v>160330</v>
      </c>
      <c r="E85" s="34">
        <v>73026.350000000006</v>
      </c>
      <c r="F85" s="35">
        <f t="shared" si="1"/>
        <v>87303.65</v>
      </c>
    </row>
    <row r="86" spans="1:6" ht="14.3" x14ac:dyDescent="0.25">
      <c r="A86" s="30" t="s">
        <v>40</v>
      </c>
      <c r="B86" s="31" t="s">
        <v>13</v>
      </c>
      <c r="C86" s="32" t="s">
        <v>121</v>
      </c>
      <c r="D86" s="33">
        <v>160330</v>
      </c>
      <c r="E86" s="34">
        <v>73026.350000000006</v>
      </c>
      <c r="F86" s="35">
        <f t="shared" si="1"/>
        <v>87303.65</v>
      </c>
    </row>
    <row r="87" spans="1:6" ht="28.55" x14ac:dyDescent="0.25">
      <c r="A87" s="30" t="s">
        <v>122</v>
      </c>
      <c r="B87" s="31" t="s">
        <v>13</v>
      </c>
      <c r="C87" s="32" t="s">
        <v>123</v>
      </c>
      <c r="D87" s="33">
        <v>329000</v>
      </c>
      <c r="E87" s="34">
        <v>95125</v>
      </c>
      <c r="F87" s="35">
        <f t="shared" si="1"/>
        <v>233875</v>
      </c>
    </row>
    <row r="88" spans="1:6" ht="14.3" x14ac:dyDescent="0.25">
      <c r="A88" s="30" t="s">
        <v>124</v>
      </c>
      <c r="B88" s="31" t="s">
        <v>13</v>
      </c>
      <c r="C88" s="32" t="s">
        <v>125</v>
      </c>
      <c r="D88" s="33">
        <v>329000</v>
      </c>
      <c r="E88" s="34">
        <v>95125</v>
      </c>
      <c r="F88" s="35">
        <f t="shared" si="1"/>
        <v>233875</v>
      </c>
    </row>
    <row r="89" spans="1:6" ht="42.8" x14ac:dyDescent="0.25">
      <c r="A89" s="30" t="s">
        <v>36</v>
      </c>
      <c r="B89" s="31" t="s">
        <v>13</v>
      </c>
      <c r="C89" s="32" t="s">
        <v>126</v>
      </c>
      <c r="D89" s="33">
        <v>329000</v>
      </c>
      <c r="E89" s="34">
        <v>95125</v>
      </c>
      <c r="F89" s="35">
        <f t="shared" si="1"/>
        <v>233875</v>
      </c>
    </row>
    <row r="90" spans="1:6" ht="14.3" x14ac:dyDescent="0.25">
      <c r="A90" s="30" t="s">
        <v>40</v>
      </c>
      <c r="B90" s="31" t="s">
        <v>13</v>
      </c>
      <c r="C90" s="32" t="s">
        <v>127</v>
      </c>
      <c r="D90" s="33">
        <v>329000</v>
      </c>
      <c r="E90" s="34">
        <v>95125</v>
      </c>
      <c r="F90" s="35">
        <f t="shared" si="1"/>
        <v>233875</v>
      </c>
    </row>
    <row r="91" spans="1:6" ht="42.8" x14ac:dyDescent="0.25">
      <c r="A91" s="18" t="s">
        <v>113</v>
      </c>
      <c r="B91" s="19" t="s">
        <v>13</v>
      </c>
      <c r="C91" s="20" t="s">
        <v>128</v>
      </c>
      <c r="D91" s="21">
        <v>50000</v>
      </c>
      <c r="E91" s="22">
        <v>50000</v>
      </c>
      <c r="F91" s="23" t="str">
        <f t="shared" si="1"/>
        <v>-</v>
      </c>
    </row>
    <row r="92" spans="1:6" ht="14.3" x14ac:dyDescent="0.25">
      <c r="A92" s="30" t="s">
        <v>24</v>
      </c>
      <c r="B92" s="31" t="s">
        <v>13</v>
      </c>
      <c r="C92" s="32" t="s">
        <v>129</v>
      </c>
      <c r="D92" s="33">
        <v>50000</v>
      </c>
      <c r="E92" s="34">
        <v>50000</v>
      </c>
      <c r="F92" s="35" t="str">
        <f t="shared" si="1"/>
        <v>-</v>
      </c>
    </row>
    <row r="93" spans="1:6" ht="42.8" x14ac:dyDescent="0.25">
      <c r="A93" s="30" t="s">
        <v>118</v>
      </c>
      <c r="B93" s="31" t="s">
        <v>13</v>
      </c>
      <c r="C93" s="32" t="s">
        <v>130</v>
      </c>
      <c r="D93" s="33">
        <v>50000</v>
      </c>
      <c r="E93" s="34">
        <v>50000</v>
      </c>
      <c r="F93" s="35" t="str">
        <f t="shared" si="1"/>
        <v>-</v>
      </c>
    </row>
    <row r="94" spans="1:6" ht="14.3" x14ac:dyDescent="0.25">
      <c r="A94" s="30" t="s">
        <v>46</v>
      </c>
      <c r="B94" s="31" t="s">
        <v>13</v>
      </c>
      <c r="C94" s="32" t="s">
        <v>131</v>
      </c>
      <c r="D94" s="33">
        <v>50000</v>
      </c>
      <c r="E94" s="34">
        <v>50000</v>
      </c>
      <c r="F94" s="35" t="str">
        <f t="shared" si="1"/>
        <v>-</v>
      </c>
    </row>
    <row r="95" spans="1:6" ht="14.3" x14ac:dyDescent="0.25">
      <c r="A95" s="30" t="s">
        <v>48</v>
      </c>
      <c r="B95" s="31" t="s">
        <v>13</v>
      </c>
      <c r="C95" s="32" t="s">
        <v>132</v>
      </c>
      <c r="D95" s="33">
        <v>50000</v>
      </c>
      <c r="E95" s="34">
        <v>50000</v>
      </c>
      <c r="F95" s="35" t="str">
        <f t="shared" si="1"/>
        <v>-</v>
      </c>
    </row>
    <row r="96" spans="1:6" ht="42.8" x14ac:dyDescent="0.25">
      <c r="A96" s="18" t="s">
        <v>133</v>
      </c>
      <c r="B96" s="19" t="s">
        <v>13</v>
      </c>
      <c r="C96" s="20" t="s">
        <v>134</v>
      </c>
      <c r="D96" s="21">
        <v>1654337.74</v>
      </c>
      <c r="E96" s="22">
        <v>895319.91</v>
      </c>
      <c r="F96" s="23">
        <f t="shared" si="1"/>
        <v>759017.83</v>
      </c>
    </row>
    <row r="97" spans="1:6" ht="42.8" x14ac:dyDescent="0.25">
      <c r="A97" s="18" t="s">
        <v>133</v>
      </c>
      <c r="B97" s="19" t="s">
        <v>13</v>
      </c>
      <c r="C97" s="20" t="s">
        <v>135</v>
      </c>
      <c r="D97" s="21">
        <v>1654337.74</v>
      </c>
      <c r="E97" s="22">
        <v>895319.91</v>
      </c>
      <c r="F97" s="23">
        <f t="shared" si="1"/>
        <v>759017.83</v>
      </c>
    </row>
    <row r="98" spans="1:6" ht="14.3" x14ac:dyDescent="0.25">
      <c r="A98" s="30" t="s">
        <v>24</v>
      </c>
      <c r="B98" s="31" t="s">
        <v>13</v>
      </c>
      <c r="C98" s="32" t="s">
        <v>136</v>
      </c>
      <c r="D98" s="33">
        <v>1654337.74</v>
      </c>
      <c r="E98" s="34">
        <v>895319.91</v>
      </c>
      <c r="F98" s="35">
        <f t="shared" si="1"/>
        <v>759017.83</v>
      </c>
    </row>
    <row r="99" spans="1:6" ht="85.6" x14ac:dyDescent="0.25">
      <c r="A99" s="30" t="s">
        <v>137</v>
      </c>
      <c r="B99" s="31" t="s">
        <v>13</v>
      </c>
      <c r="C99" s="32" t="s">
        <v>138</v>
      </c>
      <c r="D99" s="33">
        <v>1643777.74</v>
      </c>
      <c r="E99" s="34">
        <v>884759.91</v>
      </c>
      <c r="F99" s="35">
        <f t="shared" si="1"/>
        <v>759017.83</v>
      </c>
    </row>
    <row r="100" spans="1:6" ht="28.55" x14ac:dyDescent="0.25">
      <c r="A100" s="30" t="s">
        <v>28</v>
      </c>
      <c r="B100" s="31" t="s">
        <v>13</v>
      </c>
      <c r="C100" s="32" t="s">
        <v>139</v>
      </c>
      <c r="D100" s="33">
        <v>1585541.56</v>
      </c>
      <c r="E100" s="34">
        <v>884751.63</v>
      </c>
      <c r="F100" s="35">
        <f t="shared" si="1"/>
        <v>700789.93</v>
      </c>
    </row>
    <row r="101" spans="1:6" ht="28.55" x14ac:dyDescent="0.25">
      <c r="A101" s="30" t="s">
        <v>30</v>
      </c>
      <c r="B101" s="31" t="s">
        <v>13</v>
      </c>
      <c r="C101" s="32" t="s">
        <v>140</v>
      </c>
      <c r="D101" s="33">
        <v>1217773.8600000001</v>
      </c>
      <c r="E101" s="34">
        <v>687552.21</v>
      </c>
      <c r="F101" s="35">
        <f t="shared" si="1"/>
        <v>530221.65000000014</v>
      </c>
    </row>
    <row r="102" spans="1:6" ht="57.1" x14ac:dyDescent="0.25">
      <c r="A102" s="30" t="s">
        <v>34</v>
      </c>
      <c r="B102" s="31" t="s">
        <v>13</v>
      </c>
      <c r="C102" s="32" t="s">
        <v>141</v>
      </c>
      <c r="D102" s="33">
        <v>367767.7</v>
      </c>
      <c r="E102" s="34">
        <v>197199.42</v>
      </c>
      <c r="F102" s="35">
        <f t="shared" si="1"/>
        <v>170568.28</v>
      </c>
    </row>
    <row r="103" spans="1:6" ht="42.8" x14ac:dyDescent="0.25">
      <c r="A103" s="30" t="s">
        <v>36</v>
      </c>
      <c r="B103" s="31" t="s">
        <v>13</v>
      </c>
      <c r="C103" s="32" t="s">
        <v>142</v>
      </c>
      <c r="D103" s="33">
        <v>58236.18</v>
      </c>
      <c r="E103" s="34">
        <v>8.2799999999999994</v>
      </c>
      <c r="F103" s="35">
        <f t="shared" si="1"/>
        <v>58227.9</v>
      </c>
    </row>
    <row r="104" spans="1:6" ht="28.55" hidden="1" x14ac:dyDescent="0.25">
      <c r="A104" s="30" t="s">
        <v>38</v>
      </c>
      <c r="B104" s="31" t="s">
        <v>13</v>
      </c>
      <c r="C104" s="32" t="s">
        <v>143</v>
      </c>
      <c r="D104" s="33">
        <v>7877</v>
      </c>
      <c r="E104" s="34" t="s">
        <v>8</v>
      </c>
      <c r="F104" s="35">
        <f t="shared" si="1"/>
        <v>7877</v>
      </c>
    </row>
    <row r="105" spans="1:6" ht="14.3" x14ac:dyDescent="0.25">
      <c r="A105" s="30" t="s">
        <v>40</v>
      </c>
      <c r="B105" s="31" t="s">
        <v>13</v>
      </c>
      <c r="C105" s="32" t="s">
        <v>144</v>
      </c>
      <c r="D105" s="33">
        <v>50359.18</v>
      </c>
      <c r="E105" s="34">
        <v>8.2799999999999994</v>
      </c>
      <c r="F105" s="35">
        <f t="shared" si="1"/>
        <v>50350.9</v>
      </c>
    </row>
    <row r="106" spans="1:6" ht="85.6" x14ac:dyDescent="0.25">
      <c r="A106" s="30" t="s">
        <v>145</v>
      </c>
      <c r="B106" s="31" t="s">
        <v>13</v>
      </c>
      <c r="C106" s="32" t="s">
        <v>146</v>
      </c>
      <c r="D106" s="33">
        <v>10560</v>
      </c>
      <c r="E106" s="34">
        <v>10560</v>
      </c>
      <c r="F106" s="35" t="str">
        <f t="shared" si="1"/>
        <v>-</v>
      </c>
    </row>
    <row r="107" spans="1:6" ht="42.8" x14ac:dyDescent="0.25">
      <c r="A107" s="30" t="s">
        <v>36</v>
      </c>
      <c r="B107" s="31" t="s">
        <v>13</v>
      </c>
      <c r="C107" s="32" t="s">
        <v>147</v>
      </c>
      <c r="D107" s="33">
        <v>10560</v>
      </c>
      <c r="E107" s="34">
        <v>10560</v>
      </c>
      <c r="F107" s="35" t="str">
        <f t="shared" si="1"/>
        <v>-</v>
      </c>
    </row>
    <row r="108" spans="1:6" ht="14.3" x14ac:dyDescent="0.25">
      <c r="A108" s="30" t="s">
        <v>40</v>
      </c>
      <c r="B108" s="31" t="s">
        <v>13</v>
      </c>
      <c r="C108" s="32" t="s">
        <v>148</v>
      </c>
      <c r="D108" s="33">
        <v>10560</v>
      </c>
      <c r="E108" s="34">
        <v>10560</v>
      </c>
      <c r="F108" s="35" t="str">
        <f t="shared" si="1"/>
        <v>-</v>
      </c>
    </row>
    <row r="109" spans="1:6" ht="14.3" x14ac:dyDescent="0.25">
      <c r="A109" s="18" t="s">
        <v>149</v>
      </c>
      <c r="B109" s="19" t="s">
        <v>13</v>
      </c>
      <c r="C109" s="20" t="s">
        <v>150</v>
      </c>
      <c r="D109" s="21">
        <v>32422914.16</v>
      </c>
      <c r="E109" s="22">
        <v>17187312.280000001</v>
      </c>
      <c r="F109" s="23">
        <f t="shared" si="1"/>
        <v>15235601.879999999</v>
      </c>
    </row>
    <row r="110" spans="1:6" ht="14.3" x14ac:dyDescent="0.25">
      <c r="A110" s="18" t="s">
        <v>151</v>
      </c>
      <c r="B110" s="19" t="s">
        <v>13</v>
      </c>
      <c r="C110" s="20" t="s">
        <v>152</v>
      </c>
      <c r="D110" s="21">
        <v>26544118.100000001</v>
      </c>
      <c r="E110" s="22">
        <v>15314861.279999999</v>
      </c>
      <c r="F110" s="23">
        <f t="shared" si="1"/>
        <v>11229256.820000002</v>
      </c>
    </row>
    <row r="111" spans="1:6" ht="14.3" x14ac:dyDescent="0.25">
      <c r="A111" s="18" t="s">
        <v>151</v>
      </c>
      <c r="B111" s="19" t="s">
        <v>13</v>
      </c>
      <c r="C111" s="20" t="s">
        <v>153</v>
      </c>
      <c r="D111" s="21">
        <v>26394118.100000001</v>
      </c>
      <c r="E111" s="22">
        <v>15314861.279999999</v>
      </c>
      <c r="F111" s="23">
        <f t="shared" si="1"/>
        <v>11079256.820000002</v>
      </c>
    </row>
    <row r="112" spans="1:6" ht="99.85" x14ac:dyDescent="0.25">
      <c r="A112" s="30" t="s">
        <v>154</v>
      </c>
      <c r="B112" s="31" t="s">
        <v>13</v>
      </c>
      <c r="C112" s="32" t="s">
        <v>155</v>
      </c>
      <c r="D112" s="33">
        <v>22802243.5</v>
      </c>
      <c r="E112" s="34">
        <v>15314861.279999999</v>
      </c>
      <c r="F112" s="35">
        <f t="shared" si="1"/>
        <v>7487382.2200000007</v>
      </c>
    </row>
    <row r="113" spans="1:6" ht="28.55" x14ac:dyDescent="0.25">
      <c r="A113" s="30" t="s">
        <v>156</v>
      </c>
      <c r="B113" s="31" t="s">
        <v>13</v>
      </c>
      <c r="C113" s="32" t="s">
        <v>157</v>
      </c>
      <c r="D113" s="33">
        <v>8197598.7800000003</v>
      </c>
      <c r="E113" s="34">
        <v>5842955.0099999998</v>
      </c>
      <c r="F113" s="35">
        <f t="shared" si="1"/>
        <v>2354643.7700000005</v>
      </c>
    </row>
    <row r="114" spans="1:6" ht="42.8" x14ac:dyDescent="0.25">
      <c r="A114" s="30" t="s">
        <v>36</v>
      </c>
      <c r="B114" s="31" t="s">
        <v>13</v>
      </c>
      <c r="C114" s="32" t="s">
        <v>158</v>
      </c>
      <c r="D114" s="33">
        <v>8197598.7800000003</v>
      </c>
      <c r="E114" s="34">
        <v>5842955.0099999998</v>
      </c>
      <c r="F114" s="35">
        <f t="shared" si="1"/>
        <v>2354643.7700000005</v>
      </c>
    </row>
    <row r="115" spans="1:6" ht="14.3" x14ac:dyDescent="0.25">
      <c r="A115" s="30" t="s">
        <v>40</v>
      </c>
      <c r="B115" s="31" t="s">
        <v>13</v>
      </c>
      <c r="C115" s="32" t="s">
        <v>159</v>
      </c>
      <c r="D115" s="33">
        <v>8197598.7800000003</v>
      </c>
      <c r="E115" s="34">
        <v>5842955.0099999998</v>
      </c>
      <c r="F115" s="35">
        <f t="shared" si="1"/>
        <v>2354643.7700000005</v>
      </c>
    </row>
    <row r="116" spans="1:6" ht="42.8" x14ac:dyDescent="0.25">
      <c r="A116" s="30" t="s">
        <v>160</v>
      </c>
      <c r="B116" s="31" t="s">
        <v>13</v>
      </c>
      <c r="C116" s="32" t="s">
        <v>161</v>
      </c>
      <c r="D116" s="33">
        <v>4679047.08</v>
      </c>
      <c r="E116" s="34">
        <v>951059.3</v>
      </c>
      <c r="F116" s="35">
        <f t="shared" si="1"/>
        <v>3727987.7800000003</v>
      </c>
    </row>
    <row r="117" spans="1:6" ht="42.8" x14ac:dyDescent="0.25">
      <c r="A117" s="30" t="s">
        <v>36</v>
      </c>
      <c r="B117" s="31" t="s">
        <v>13</v>
      </c>
      <c r="C117" s="32" t="s">
        <v>162</v>
      </c>
      <c r="D117" s="33">
        <v>4679047.08</v>
      </c>
      <c r="E117" s="34">
        <v>951059.3</v>
      </c>
      <c r="F117" s="35">
        <f t="shared" si="1"/>
        <v>3727987.7800000003</v>
      </c>
    </row>
    <row r="118" spans="1:6" ht="14.3" x14ac:dyDescent="0.25">
      <c r="A118" s="30" t="s">
        <v>40</v>
      </c>
      <c r="B118" s="31" t="s">
        <v>13</v>
      </c>
      <c r="C118" s="32" t="s">
        <v>163</v>
      </c>
      <c r="D118" s="33">
        <v>4679047.08</v>
      </c>
      <c r="E118" s="34">
        <v>951059.3</v>
      </c>
      <c r="F118" s="35">
        <f t="shared" si="1"/>
        <v>3727987.7800000003</v>
      </c>
    </row>
    <row r="119" spans="1:6" ht="71.349999999999994" x14ac:dyDescent="0.25">
      <c r="A119" s="30" t="s">
        <v>164</v>
      </c>
      <c r="B119" s="31" t="s">
        <v>13</v>
      </c>
      <c r="C119" s="32" t="s">
        <v>165</v>
      </c>
      <c r="D119" s="33">
        <v>8978597.6400000006</v>
      </c>
      <c r="E119" s="34">
        <v>8520846.9700000007</v>
      </c>
      <c r="F119" s="35">
        <f t="shared" si="1"/>
        <v>457750.66999999993</v>
      </c>
    </row>
    <row r="120" spans="1:6" ht="42.8" x14ac:dyDescent="0.25">
      <c r="A120" s="30" t="s">
        <v>36</v>
      </c>
      <c r="B120" s="31" t="s">
        <v>13</v>
      </c>
      <c r="C120" s="32" t="s">
        <v>166</v>
      </c>
      <c r="D120" s="33">
        <v>8978597.6400000006</v>
      </c>
      <c r="E120" s="34">
        <v>8520846.9700000007</v>
      </c>
      <c r="F120" s="35">
        <f t="shared" si="1"/>
        <v>457750.66999999993</v>
      </c>
    </row>
    <row r="121" spans="1:6" ht="12.25" customHeight="1" x14ac:dyDescent="0.25">
      <c r="A121" s="30" t="s">
        <v>40</v>
      </c>
      <c r="B121" s="31" t="s">
        <v>13</v>
      </c>
      <c r="C121" s="32" t="s">
        <v>167</v>
      </c>
      <c r="D121" s="33">
        <v>8978597.6400000006</v>
      </c>
      <c r="E121" s="34">
        <v>8520846.9700000007</v>
      </c>
      <c r="F121" s="35">
        <f t="shared" si="1"/>
        <v>457750.66999999993</v>
      </c>
    </row>
    <row r="122" spans="1:6" ht="0.7" hidden="1" customHeight="1" x14ac:dyDescent="0.25">
      <c r="A122" s="30" t="s">
        <v>168</v>
      </c>
      <c r="B122" s="31" t="s">
        <v>13</v>
      </c>
      <c r="C122" s="32" t="s">
        <v>169</v>
      </c>
      <c r="D122" s="33">
        <v>947000</v>
      </c>
      <c r="E122" s="34" t="s">
        <v>8</v>
      </c>
      <c r="F122" s="35">
        <f t="shared" si="1"/>
        <v>947000</v>
      </c>
    </row>
    <row r="123" spans="1:6" ht="42.8" hidden="1" x14ac:dyDescent="0.25">
      <c r="A123" s="30" t="s">
        <v>36</v>
      </c>
      <c r="B123" s="31" t="s">
        <v>13</v>
      </c>
      <c r="C123" s="32" t="s">
        <v>170</v>
      </c>
      <c r="D123" s="33">
        <v>947000</v>
      </c>
      <c r="E123" s="34" t="s">
        <v>8</v>
      </c>
      <c r="F123" s="35">
        <f t="shared" si="1"/>
        <v>947000</v>
      </c>
    </row>
    <row r="124" spans="1:6" ht="14.3" hidden="1" x14ac:dyDescent="0.25">
      <c r="A124" s="30" t="s">
        <v>40</v>
      </c>
      <c r="B124" s="31" t="s">
        <v>13</v>
      </c>
      <c r="C124" s="32" t="s">
        <v>171</v>
      </c>
      <c r="D124" s="33">
        <v>947000</v>
      </c>
      <c r="E124" s="34" t="s">
        <v>8</v>
      </c>
      <c r="F124" s="35">
        <f t="shared" si="1"/>
        <v>947000</v>
      </c>
    </row>
    <row r="125" spans="1:6" ht="28.55" hidden="1" x14ac:dyDescent="0.25">
      <c r="A125" s="30" t="s">
        <v>172</v>
      </c>
      <c r="B125" s="31" t="s">
        <v>13</v>
      </c>
      <c r="C125" s="32" t="s">
        <v>173</v>
      </c>
      <c r="D125" s="33">
        <v>3591874.6</v>
      </c>
      <c r="E125" s="34" t="s">
        <v>8</v>
      </c>
      <c r="F125" s="35">
        <f t="shared" si="1"/>
        <v>3591874.6</v>
      </c>
    </row>
    <row r="126" spans="1:6" ht="42.8" hidden="1" x14ac:dyDescent="0.25">
      <c r="A126" s="30" t="s">
        <v>174</v>
      </c>
      <c r="B126" s="31" t="s">
        <v>13</v>
      </c>
      <c r="C126" s="32" t="s">
        <v>175</v>
      </c>
      <c r="D126" s="33">
        <v>3591874.6</v>
      </c>
      <c r="E126" s="34" t="s">
        <v>8</v>
      </c>
      <c r="F126" s="35">
        <f t="shared" si="1"/>
        <v>3591874.6</v>
      </c>
    </row>
    <row r="127" spans="1:6" ht="42.8" hidden="1" x14ac:dyDescent="0.25">
      <c r="A127" s="30" t="s">
        <v>36</v>
      </c>
      <c r="B127" s="31" t="s">
        <v>13</v>
      </c>
      <c r="C127" s="32" t="s">
        <v>176</v>
      </c>
      <c r="D127" s="33">
        <v>3591874.6</v>
      </c>
      <c r="E127" s="34" t="s">
        <v>8</v>
      </c>
      <c r="F127" s="35">
        <f t="shared" si="1"/>
        <v>3591874.6</v>
      </c>
    </row>
    <row r="128" spans="1:6" ht="14.3" hidden="1" x14ac:dyDescent="0.25">
      <c r="A128" s="30" t="s">
        <v>40</v>
      </c>
      <c r="B128" s="31" t="s">
        <v>13</v>
      </c>
      <c r="C128" s="32" t="s">
        <v>177</v>
      </c>
      <c r="D128" s="33">
        <v>3591874.6</v>
      </c>
      <c r="E128" s="34" t="s">
        <v>8</v>
      </c>
      <c r="F128" s="35">
        <f t="shared" si="1"/>
        <v>3591874.6</v>
      </c>
    </row>
    <row r="129" spans="1:6" ht="14.3" hidden="1" x14ac:dyDescent="0.25">
      <c r="A129" s="18" t="s">
        <v>151</v>
      </c>
      <c r="B129" s="19" t="s">
        <v>13</v>
      </c>
      <c r="C129" s="20" t="s">
        <v>178</v>
      </c>
      <c r="D129" s="21">
        <v>150000</v>
      </c>
      <c r="E129" s="22" t="s">
        <v>8</v>
      </c>
      <c r="F129" s="23">
        <f t="shared" si="1"/>
        <v>150000</v>
      </c>
    </row>
    <row r="130" spans="1:6" ht="28.55" hidden="1" x14ac:dyDescent="0.25">
      <c r="A130" s="30" t="s">
        <v>179</v>
      </c>
      <c r="B130" s="31" t="s">
        <v>13</v>
      </c>
      <c r="C130" s="32" t="s">
        <v>180</v>
      </c>
      <c r="D130" s="33">
        <v>150000</v>
      </c>
      <c r="E130" s="34" t="s">
        <v>8</v>
      </c>
      <c r="F130" s="35">
        <f t="shared" si="1"/>
        <v>150000</v>
      </c>
    </row>
    <row r="131" spans="1:6" ht="57.1" hidden="1" x14ac:dyDescent="0.25">
      <c r="A131" s="30" t="s">
        <v>181</v>
      </c>
      <c r="B131" s="31" t="s">
        <v>13</v>
      </c>
      <c r="C131" s="32" t="s">
        <v>182</v>
      </c>
      <c r="D131" s="33">
        <v>150000</v>
      </c>
      <c r="E131" s="34" t="s">
        <v>8</v>
      </c>
      <c r="F131" s="35">
        <f t="shared" si="1"/>
        <v>150000</v>
      </c>
    </row>
    <row r="132" spans="1:6" ht="42.8" hidden="1" x14ac:dyDescent="0.25">
      <c r="A132" s="30" t="s">
        <v>36</v>
      </c>
      <c r="B132" s="31" t="s">
        <v>13</v>
      </c>
      <c r="C132" s="32" t="s">
        <v>183</v>
      </c>
      <c r="D132" s="33">
        <v>150000</v>
      </c>
      <c r="E132" s="34" t="s">
        <v>8</v>
      </c>
      <c r="F132" s="35">
        <f t="shared" si="1"/>
        <v>150000</v>
      </c>
    </row>
    <row r="133" spans="1:6" ht="14.3" hidden="1" x14ac:dyDescent="0.25">
      <c r="A133" s="30" t="s">
        <v>40</v>
      </c>
      <c r="B133" s="31" t="s">
        <v>13</v>
      </c>
      <c r="C133" s="32" t="s">
        <v>184</v>
      </c>
      <c r="D133" s="33">
        <v>150000</v>
      </c>
      <c r="E133" s="34" t="s">
        <v>8</v>
      </c>
      <c r="F133" s="35">
        <f t="shared" si="1"/>
        <v>150000</v>
      </c>
    </row>
    <row r="134" spans="1:6" ht="28.55" x14ac:dyDescent="0.25">
      <c r="A134" s="18" t="s">
        <v>185</v>
      </c>
      <c r="B134" s="19" t="s">
        <v>13</v>
      </c>
      <c r="C134" s="20" t="s">
        <v>186</v>
      </c>
      <c r="D134" s="21">
        <v>5878796.0599999996</v>
      </c>
      <c r="E134" s="22">
        <v>1872451</v>
      </c>
      <c r="F134" s="23">
        <f t="shared" si="1"/>
        <v>4006345.0599999996</v>
      </c>
    </row>
    <row r="135" spans="1:6" ht="28.55" hidden="1" x14ac:dyDescent="0.25">
      <c r="A135" s="18" t="s">
        <v>185</v>
      </c>
      <c r="B135" s="19" t="s">
        <v>13</v>
      </c>
      <c r="C135" s="20" t="s">
        <v>187</v>
      </c>
      <c r="D135" s="21">
        <v>50000</v>
      </c>
      <c r="E135" s="22" t="s">
        <v>8</v>
      </c>
      <c r="F135" s="23">
        <f t="shared" si="1"/>
        <v>50000</v>
      </c>
    </row>
    <row r="136" spans="1:6" ht="71.349999999999994" hidden="1" x14ac:dyDescent="0.25">
      <c r="A136" s="30" t="s">
        <v>188</v>
      </c>
      <c r="B136" s="31" t="s">
        <v>13</v>
      </c>
      <c r="C136" s="32" t="s">
        <v>189</v>
      </c>
      <c r="D136" s="33">
        <v>50000</v>
      </c>
      <c r="E136" s="34" t="s">
        <v>8</v>
      </c>
      <c r="F136" s="35">
        <f t="shared" si="1"/>
        <v>50000</v>
      </c>
    </row>
    <row r="137" spans="1:6" ht="85.6" hidden="1" x14ac:dyDescent="0.25">
      <c r="A137" s="30" t="s">
        <v>190</v>
      </c>
      <c r="B137" s="31" t="s">
        <v>13</v>
      </c>
      <c r="C137" s="32" t="s">
        <v>191</v>
      </c>
      <c r="D137" s="33">
        <v>50000</v>
      </c>
      <c r="E137" s="34" t="s">
        <v>8</v>
      </c>
      <c r="F137" s="35">
        <f t="shared" si="1"/>
        <v>50000</v>
      </c>
    </row>
    <row r="138" spans="1:6" ht="42.8" hidden="1" x14ac:dyDescent="0.25">
      <c r="A138" s="30" t="s">
        <v>192</v>
      </c>
      <c r="B138" s="31" t="s">
        <v>13</v>
      </c>
      <c r="C138" s="32" t="s">
        <v>193</v>
      </c>
      <c r="D138" s="33">
        <v>50000</v>
      </c>
      <c r="E138" s="34" t="s">
        <v>8</v>
      </c>
      <c r="F138" s="35">
        <f t="shared" si="1"/>
        <v>50000</v>
      </c>
    </row>
    <row r="139" spans="1:6" ht="42.8" hidden="1" x14ac:dyDescent="0.25">
      <c r="A139" s="30" t="s">
        <v>194</v>
      </c>
      <c r="B139" s="31" t="s">
        <v>13</v>
      </c>
      <c r="C139" s="32" t="s">
        <v>195</v>
      </c>
      <c r="D139" s="33">
        <v>50000</v>
      </c>
      <c r="E139" s="34" t="s">
        <v>8</v>
      </c>
      <c r="F139" s="35">
        <f t="shared" si="1"/>
        <v>50000</v>
      </c>
    </row>
    <row r="140" spans="1:6" ht="28.55" x14ac:dyDescent="0.25">
      <c r="A140" s="18" t="s">
        <v>185</v>
      </c>
      <c r="B140" s="19" t="s">
        <v>13</v>
      </c>
      <c r="C140" s="20" t="s">
        <v>196</v>
      </c>
      <c r="D140" s="21">
        <v>5828796.0599999996</v>
      </c>
      <c r="E140" s="22">
        <v>1872451</v>
      </c>
      <c r="F140" s="23">
        <f t="shared" si="1"/>
        <v>3956345.0599999996</v>
      </c>
    </row>
    <row r="141" spans="1:6" ht="14.3" x14ac:dyDescent="0.25">
      <c r="A141" s="30" t="s">
        <v>24</v>
      </c>
      <c r="B141" s="31" t="s">
        <v>13</v>
      </c>
      <c r="C141" s="32" t="s">
        <v>197</v>
      </c>
      <c r="D141" s="33">
        <v>5828796.0599999996</v>
      </c>
      <c r="E141" s="34">
        <v>1872451</v>
      </c>
      <c r="F141" s="35">
        <f t="shared" si="1"/>
        <v>3956345.0599999996</v>
      </c>
    </row>
    <row r="142" spans="1:6" ht="28.55" hidden="1" x14ac:dyDescent="0.25">
      <c r="A142" s="30" t="s">
        <v>198</v>
      </c>
      <c r="B142" s="31" t="s">
        <v>13</v>
      </c>
      <c r="C142" s="32" t="s">
        <v>199</v>
      </c>
      <c r="D142" s="33">
        <v>2164000</v>
      </c>
      <c r="E142" s="34" t="s">
        <v>8</v>
      </c>
      <c r="F142" s="35">
        <f t="shared" si="1"/>
        <v>2164000</v>
      </c>
    </row>
    <row r="143" spans="1:6" ht="42.8" hidden="1" x14ac:dyDescent="0.25">
      <c r="A143" s="30" t="s">
        <v>36</v>
      </c>
      <c r="B143" s="31" t="s">
        <v>13</v>
      </c>
      <c r="C143" s="32" t="s">
        <v>200</v>
      </c>
      <c r="D143" s="33">
        <v>2164000</v>
      </c>
      <c r="E143" s="34" t="s">
        <v>8</v>
      </c>
      <c r="F143" s="35">
        <f t="shared" ref="F143:F206" si="2">IF(OR(D143="-",IF(E143="-",0,E143)&gt;=IF(D143="-",0,D143)),"-",IF(D143="-",0,D143)-IF(E143="-",0,E143))</f>
        <v>2164000</v>
      </c>
    </row>
    <row r="144" spans="1:6" ht="14.3" hidden="1" x14ac:dyDescent="0.25">
      <c r="A144" s="30" t="s">
        <v>40</v>
      </c>
      <c r="B144" s="31" t="s">
        <v>13</v>
      </c>
      <c r="C144" s="32" t="s">
        <v>201</v>
      </c>
      <c r="D144" s="33">
        <v>2164000</v>
      </c>
      <c r="E144" s="34" t="s">
        <v>8</v>
      </c>
      <c r="F144" s="35">
        <f t="shared" si="2"/>
        <v>2164000</v>
      </c>
    </row>
    <row r="145" spans="1:6" ht="14.3" x14ac:dyDescent="0.25">
      <c r="A145" s="30" t="s">
        <v>202</v>
      </c>
      <c r="B145" s="31" t="s">
        <v>13</v>
      </c>
      <c r="C145" s="32" t="s">
        <v>203</v>
      </c>
      <c r="D145" s="33">
        <v>400000</v>
      </c>
      <c r="E145" s="34">
        <v>265600</v>
      </c>
      <c r="F145" s="35">
        <f t="shared" si="2"/>
        <v>134400</v>
      </c>
    </row>
    <row r="146" spans="1:6" ht="42.8" x14ac:dyDescent="0.25">
      <c r="A146" s="30" t="s">
        <v>36</v>
      </c>
      <c r="B146" s="31" t="s">
        <v>13</v>
      </c>
      <c r="C146" s="32" t="s">
        <v>204</v>
      </c>
      <c r="D146" s="33">
        <v>400000</v>
      </c>
      <c r="E146" s="34">
        <v>265600</v>
      </c>
      <c r="F146" s="35">
        <f t="shared" si="2"/>
        <v>134400</v>
      </c>
    </row>
    <row r="147" spans="1:6" ht="14.3" x14ac:dyDescent="0.25">
      <c r="A147" s="30" t="s">
        <v>40</v>
      </c>
      <c r="B147" s="31" t="s">
        <v>13</v>
      </c>
      <c r="C147" s="32" t="s">
        <v>205</v>
      </c>
      <c r="D147" s="33">
        <v>400000</v>
      </c>
      <c r="E147" s="34">
        <v>265600</v>
      </c>
      <c r="F147" s="35">
        <f t="shared" si="2"/>
        <v>134400</v>
      </c>
    </row>
    <row r="148" spans="1:6" ht="28.55" x14ac:dyDescent="0.25">
      <c r="A148" s="30" t="s">
        <v>206</v>
      </c>
      <c r="B148" s="31" t="s">
        <v>13</v>
      </c>
      <c r="C148" s="32" t="s">
        <v>207</v>
      </c>
      <c r="D148" s="33">
        <v>3264796.06</v>
      </c>
      <c r="E148" s="34">
        <v>1606851</v>
      </c>
      <c r="F148" s="35">
        <f t="shared" si="2"/>
        <v>1657945.06</v>
      </c>
    </row>
    <row r="149" spans="1:6" ht="42.8" x14ac:dyDescent="0.25">
      <c r="A149" s="30" t="s">
        <v>36</v>
      </c>
      <c r="B149" s="31" t="s">
        <v>13</v>
      </c>
      <c r="C149" s="32" t="s">
        <v>208</v>
      </c>
      <c r="D149" s="33">
        <v>3264796.06</v>
      </c>
      <c r="E149" s="34">
        <v>1606851</v>
      </c>
      <c r="F149" s="35">
        <f t="shared" si="2"/>
        <v>1657945.06</v>
      </c>
    </row>
    <row r="150" spans="1:6" ht="14.3" x14ac:dyDescent="0.25">
      <c r="A150" s="30" t="s">
        <v>40</v>
      </c>
      <c r="B150" s="31" t="s">
        <v>13</v>
      </c>
      <c r="C150" s="32" t="s">
        <v>209</v>
      </c>
      <c r="D150" s="33">
        <v>3264796.06</v>
      </c>
      <c r="E150" s="34">
        <v>1606851</v>
      </c>
      <c r="F150" s="35">
        <f t="shared" si="2"/>
        <v>1657945.06</v>
      </c>
    </row>
    <row r="151" spans="1:6" ht="14.3" x14ac:dyDescent="0.25">
      <c r="A151" s="18" t="s">
        <v>210</v>
      </c>
      <c r="B151" s="19" t="s">
        <v>13</v>
      </c>
      <c r="C151" s="20" t="s">
        <v>211</v>
      </c>
      <c r="D151" s="21">
        <v>272367929.13</v>
      </c>
      <c r="E151" s="22">
        <v>47220827.560000002</v>
      </c>
      <c r="F151" s="23">
        <f t="shared" si="2"/>
        <v>225147101.56999999</v>
      </c>
    </row>
    <row r="152" spans="1:6" ht="14.3" x14ac:dyDescent="0.25">
      <c r="A152" s="18" t="s">
        <v>212</v>
      </c>
      <c r="B152" s="19" t="s">
        <v>13</v>
      </c>
      <c r="C152" s="20" t="s">
        <v>213</v>
      </c>
      <c r="D152" s="21">
        <v>4845660</v>
      </c>
      <c r="E152" s="22">
        <v>2922664.18</v>
      </c>
      <c r="F152" s="23">
        <f t="shared" si="2"/>
        <v>1922995.8199999998</v>
      </c>
    </row>
    <row r="153" spans="1:6" ht="14.3" x14ac:dyDescent="0.25">
      <c r="A153" s="18" t="s">
        <v>212</v>
      </c>
      <c r="B153" s="19" t="s">
        <v>13</v>
      </c>
      <c r="C153" s="20" t="s">
        <v>214</v>
      </c>
      <c r="D153" s="21">
        <v>4845660</v>
      </c>
      <c r="E153" s="22">
        <v>2922664.18</v>
      </c>
      <c r="F153" s="23">
        <f t="shared" si="2"/>
        <v>1922995.8199999998</v>
      </c>
    </row>
    <row r="154" spans="1:6" ht="14.3" x14ac:dyDescent="0.25">
      <c r="A154" s="30" t="s">
        <v>24</v>
      </c>
      <c r="B154" s="31" t="s">
        <v>13</v>
      </c>
      <c r="C154" s="32" t="s">
        <v>215</v>
      </c>
      <c r="D154" s="33">
        <v>4845660</v>
      </c>
      <c r="E154" s="34">
        <v>2922664.18</v>
      </c>
      <c r="F154" s="35">
        <f t="shared" si="2"/>
        <v>1922995.8199999998</v>
      </c>
    </row>
    <row r="155" spans="1:6" ht="14.3" x14ac:dyDescent="0.25">
      <c r="A155" s="30" t="s">
        <v>216</v>
      </c>
      <c r="B155" s="31" t="s">
        <v>13</v>
      </c>
      <c r="C155" s="32" t="s">
        <v>217</v>
      </c>
      <c r="D155" s="33">
        <v>938000</v>
      </c>
      <c r="E155" s="34">
        <v>369417.69</v>
      </c>
      <c r="F155" s="35">
        <f t="shared" si="2"/>
        <v>568582.31000000006</v>
      </c>
    </row>
    <row r="156" spans="1:6" ht="42.8" x14ac:dyDescent="0.25">
      <c r="A156" s="30" t="s">
        <v>36</v>
      </c>
      <c r="B156" s="31" t="s">
        <v>13</v>
      </c>
      <c r="C156" s="32" t="s">
        <v>218</v>
      </c>
      <c r="D156" s="33">
        <v>938000</v>
      </c>
      <c r="E156" s="34">
        <v>369417.69</v>
      </c>
      <c r="F156" s="35">
        <f t="shared" si="2"/>
        <v>568582.31000000006</v>
      </c>
    </row>
    <row r="157" spans="1:6" ht="42.8" x14ac:dyDescent="0.25">
      <c r="A157" s="30" t="s">
        <v>219</v>
      </c>
      <c r="B157" s="31" t="s">
        <v>13</v>
      </c>
      <c r="C157" s="32" t="s">
        <v>220</v>
      </c>
      <c r="D157" s="33">
        <v>80006.759999999995</v>
      </c>
      <c r="E157" s="34">
        <v>79621.16</v>
      </c>
      <c r="F157" s="35">
        <f t="shared" si="2"/>
        <v>385.59999999999127</v>
      </c>
    </row>
    <row r="158" spans="1:6" ht="14.3" x14ac:dyDescent="0.25">
      <c r="A158" s="30" t="s">
        <v>40</v>
      </c>
      <c r="B158" s="31" t="s">
        <v>13</v>
      </c>
      <c r="C158" s="32" t="s">
        <v>221</v>
      </c>
      <c r="D158" s="33">
        <v>857993.24</v>
      </c>
      <c r="E158" s="34">
        <v>289796.53000000003</v>
      </c>
      <c r="F158" s="35">
        <f t="shared" si="2"/>
        <v>568196.71</v>
      </c>
    </row>
    <row r="159" spans="1:6" ht="28.55" x14ac:dyDescent="0.25">
      <c r="A159" s="30" t="s">
        <v>222</v>
      </c>
      <c r="B159" s="31" t="s">
        <v>13</v>
      </c>
      <c r="C159" s="32" t="s">
        <v>223</v>
      </c>
      <c r="D159" s="33">
        <v>3907660</v>
      </c>
      <c r="E159" s="34">
        <v>2553246.4900000002</v>
      </c>
      <c r="F159" s="35">
        <f t="shared" si="2"/>
        <v>1354413.5099999998</v>
      </c>
    </row>
    <row r="160" spans="1:6" ht="42.8" x14ac:dyDescent="0.25">
      <c r="A160" s="30" t="s">
        <v>36</v>
      </c>
      <c r="B160" s="31" t="s">
        <v>13</v>
      </c>
      <c r="C160" s="32" t="s">
        <v>224</v>
      </c>
      <c r="D160" s="33">
        <v>3907660</v>
      </c>
      <c r="E160" s="34">
        <v>2553246.4900000002</v>
      </c>
      <c r="F160" s="35">
        <f t="shared" si="2"/>
        <v>1354413.5099999998</v>
      </c>
    </row>
    <row r="161" spans="1:6" ht="14.3" x14ac:dyDescent="0.25">
      <c r="A161" s="30" t="s">
        <v>40</v>
      </c>
      <c r="B161" s="31" t="s">
        <v>13</v>
      </c>
      <c r="C161" s="32" t="s">
        <v>225</v>
      </c>
      <c r="D161" s="33">
        <v>3907660</v>
      </c>
      <c r="E161" s="34">
        <v>2553246.4900000002</v>
      </c>
      <c r="F161" s="35">
        <f t="shared" si="2"/>
        <v>1354413.5099999998</v>
      </c>
    </row>
    <row r="162" spans="1:6" ht="14.3" x14ac:dyDescent="0.25">
      <c r="A162" s="18" t="s">
        <v>226</v>
      </c>
      <c r="B162" s="19" t="s">
        <v>13</v>
      </c>
      <c r="C162" s="20" t="s">
        <v>227</v>
      </c>
      <c r="D162" s="21">
        <v>212525649.68000001</v>
      </c>
      <c r="E162" s="22">
        <v>15783866.279999999</v>
      </c>
      <c r="F162" s="23">
        <f t="shared" si="2"/>
        <v>196741783.40000001</v>
      </c>
    </row>
    <row r="163" spans="1:6" ht="14.3" x14ac:dyDescent="0.25">
      <c r="A163" s="18" t="s">
        <v>226</v>
      </c>
      <c r="B163" s="19" t="s">
        <v>13</v>
      </c>
      <c r="C163" s="20" t="s">
        <v>228</v>
      </c>
      <c r="D163" s="21">
        <v>1681330</v>
      </c>
      <c r="E163" s="22">
        <v>209519.58</v>
      </c>
      <c r="F163" s="23">
        <f t="shared" si="2"/>
        <v>1471810.42</v>
      </c>
    </row>
    <row r="164" spans="1:6" ht="12.25" customHeight="1" x14ac:dyDescent="0.25">
      <c r="A164" s="30" t="s">
        <v>229</v>
      </c>
      <c r="B164" s="31" t="s">
        <v>13</v>
      </c>
      <c r="C164" s="32" t="s">
        <v>230</v>
      </c>
      <c r="D164" s="33">
        <v>1681330</v>
      </c>
      <c r="E164" s="34">
        <v>209519.58</v>
      </c>
      <c r="F164" s="35">
        <f t="shared" si="2"/>
        <v>1471810.42</v>
      </c>
    </row>
    <row r="165" spans="1:6" ht="57.1" hidden="1" x14ac:dyDescent="0.25">
      <c r="A165" s="30" t="s">
        <v>231</v>
      </c>
      <c r="B165" s="31" t="s">
        <v>13</v>
      </c>
      <c r="C165" s="32" t="s">
        <v>232</v>
      </c>
      <c r="D165" s="33">
        <v>150000</v>
      </c>
      <c r="E165" s="34" t="s">
        <v>8</v>
      </c>
      <c r="F165" s="35">
        <f t="shared" si="2"/>
        <v>150000</v>
      </c>
    </row>
    <row r="166" spans="1:6" ht="14.3" hidden="1" x14ac:dyDescent="0.25">
      <c r="A166" s="30" t="s">
        <v>233</v>
      </c>
      <c r="B166" s="31" t="s">
        <v>13</v>
      </c>
      <c r="C166" s="32" t="s">
        <v>234</v>
      </c>
      <c r="D166" s="33">
        <v>150000</v>
      </c>
      <c r="E166" s="34" t="s">
        <v>8</v>
      </c>
      <c r="F166" s="35">
        <f t="shared" si="2"/>
        <v>150000</v>
      </c>
    </row>
    <row r="167" spans="1:6" ht="42.8" hidden="1" x14ac:dyDescent="0.25">
      <c r="A167" s="30" t="s">
        <v>235</v>
      </c>
      <c r="B167" s="31" t="s">
        <v>13</v>
      </c>
      <c r="C167" s="32" t="s">
        <v>236</v>
      </c>
      <c r="D167" s="33">
        <v>150000</v>
      </c>
      <c r="E167" s="34" t="s">
        <v>8</v>
      </c>
      <c r="F167" s="35">
        <f t="shared" si="2"/>
        <v>150000</v>
      </c>
    </row>
    <row r="168" spans="1:6" ht="28.55" x14ac:dyDescent="0.25">
      <c r="A168" s="30" t="s">
        <v>237</v>
      </c>
      <c r="B168" s="31" t="s">
        <v>13</v>
      </c>
      <c r="C168" s="32" t="s">
        <v>238</v>
      </c>
      <c r="D168" s="33">
        <v>320740</v>
      </c>
      <c r="E168" s="34">
        <v>209519.58</v>
      </c>
      <c r="F168" s="35">
        <f t="shared" si="2"/>
        <v>111220.42000000001</v>
      </c>
    </row>
    <row r="169" spans="1:6" ht="42.8" x14ac:dyDescent="0.25">
      <c r="A169" s="30" t="s">
        <v>36</v>
      </c>
      <c r="B169" s="31" t="s">
        <v>13</v>
      </c>
      <c r="C169" s="32" t="s">
        <v>239</v>
      </c>
      <c r="D169" s="33">
        <v>320740</v>
      </c>
      <c r="E169" s="34">
        <v>209519.58</v>
      </c>
      <c r="F169" s="35">
        <f t="shared" si="2"/>
        <v>111220.42000000001</v>
      </c>
    </row>
    <row r="170" spans="1:6" ht="11.55" customHeight="1" x14ac:dyDescent="0.25">
      <c r="A170" s="30" t="s">
        <v>40</v>
      </c>
      <c r="B170" s="31" t="s">
        <v>13</v>
      </c>
      <c r="C170" s="32" t="s">
        <v>240</v>
      </c>
      <c r="D170" s="33">
        <v>320740</v>
      </c>
      <c r="E170" s="34">
        <v>209519.58</v>
      </c>
      <c r="F170" s="35">
        <f t="shared" si="2"/>
        <v>111220.42000000001</v>
      </c>
    </row>
    <row r="171" spans="1:6" ht="0.7" hidden="1" customHeight="1" x14ac:dyDescent="0.25">
      <c r="A171" s="30" t="s">
        <v>241</v>
      </c>
      <c r="B171" s="31" t="s">
        <v>13</v>
      </c>
      <c r="C171" s="32" t="s">
        <v>242</v>
      </c>
      <c r="D171" s="33">
        <v>1210590</v>
      </c>
      <c r="E171" s="34" t="s">
        <v>8</v>
      </c>
      <c r="F171" s="35">
        <f t="shared" si="2"/>
        <v>1210590</v>
      </c>
    </row>
    <row r="172" spans="1:6" ht="14.3" hidden="1" x14ac:dyDescent="0.25">
      <c r="A172" s="30" t="s">
        <v>233</v>
      </c>
      <c r="B172" s="31" t="s">
        <v>13</v>
      </c>
      <c r="C172" s="32" t="s">
        <v>243</v>
      </c>
      <c r="D172" s="33">
        <v>1210590</v>
      </c>
      <c r="E172" s="34" t="s">
        <v>8</v>
      </c>
      <c r="F172" s="35">
        <f t="shared" si="2"/>
        <v>1210590</v>
      </c>
    </row>
    <row r="173" spans="1:6" ht="42.8" hidden="1" x14ac:dyDescent="0.25">
      <c r="A173" s="30" t="s">
        <v>235</v>
      </c>
      <c r="B173" s="31" t="s">
        <v>13</v>
      </c>
      <c r="C173" s="32" t="s">
        <v>244</v>
      </c>
      <c r="D173" s="33">
        <v>1210590</v>
      </c>
      <c r="E173" s="34" t="s">
        <v>8</v>
      </c>
      <c r="F173" s="35">
        <f t="shared" si="2"/>
        <v>1210590</v>
      </c>
    </row>
    <row r="174" spans="1:6" ht="14.3" x14ac:dyDescent="0.25">
      <c r="A174" s="18" t="s">
        <v>226</v>
      </c>
      <c r="B174" s="19" t="s">
        <v>13</v>
      </c>
      <c r="C174" s="20" t="s">
        <v>245</v>
      </c>
      <c r="D174" s="21">
        <v>210592237.68000001</v>
      </c>
      <c r="E174" s="22">
        <v>15438262.699999999</v>
      </c>
      <c r="F174" s="23">
        <f t="shared" si="2"/>
        <v>195153974.98000002</v>
      </c>
    </row>
    <row r="175" spans="1:6" ht="21.1" customHeight="1" x14ac:dyDescent="0.25">
      <c r="A175" s="30" t="s">
        <v>246</v>
      </c>
      <c r="B175" s="31" t="s">
        <v>13</v>
      </c>
      <c r="C175" s="32" t="s">
        <v>247</v>
      </c>
      <c r="D175" s="33">
        <v>210592237.68000001</v>
      </c>
      <c r="E175" s="34">
        <v>15438262.699999999</v>
      </c>
      <c r="F175" s="35">
        <f t="shared" si="2"/>
        <v>195153974.98000002</v>
      </c>
    </row>
    <row r="176" spans="1:6" ht="42.8" hidden="1" x14ac:dyDescent="0.25">
      <c r="A176" s="30" t="s">
        <v>248</v>
      </c>
      <c r="B176" s="31" t="s">
        <v>13</v>
      </c>
      <c r="C176" s="32" t="s">
        <v>249</v>
      </c>
      <c r="D176" s="33">
        <v>4800237.68</v>
      </c>
      <c r="E176" s="34" t="s">
        <v>8</v>
      </c>
      <c r="F176" s="35">
        <f t="shared" si="2"/>
        <v>4800237.68</v>
      </c>
    </row>
    <row r="177" spans="1:6" ht="42.8" hidden="1" x14ac:dyDescent="0.25">
      <c r="A177" s="30" t="s">
        <v>36</v>
      </c>
      <c r="B177" s="31" t="s">
        <v>13</v>
      </c>
      <c r="C177" s="32" t="s">
        <v>250</v>
      </c>
      <c r="D177" s="33">
        <v>40000</v>
      </c>
      <c r="E177" s="34" t="s">
        <v>8</v>
      </c>
      <c r="F177" s="35">
        <f t="shared" si="2"/>
        <v>40000</v>
      </c>
    </row>
    <row r="178" spans="1:6" ht="14.3" hidden="1" x14ac:dyDescent="0.25">
      <c r="A178" s="30" t="s">
        <v>40</v>
      </c>
      <c r="B178" s="31" t="s">
        <v>13</v>
      </c>
      <c r="C178" s="32" t="s">
        <v>251</v>
      </c>
      <c r="D178" s="33">
        <v>40000</v>
      </c>
      <c r="E178" s="34" t="s">
        <v>8</v>
      </c>
      <c r="F178" s="35">
        <f t="shared" si="2"/>
        <v>40000</v>
      </c>
    </row>
    <row r="179" spans="1:6" ht="14.3" hidden="1" x14ac:dyDescent="0.25">
      <c r="A179" s="30" t="s">
        <v>233</v>
      </c>
      <c r="B179" s="31" t="s">
        <v>13</v>
      </c>
      <c r="C179" s="32" t="s">
        <v>252</v>
      </c>
      <c r="D179" s="33">
        <v>4760237.68</v>
      </c>
      <c r="E179" s="34" t="s">
        <v>8</v>
      </c>
      <c r="F179" s="35">
        <f t="shared" si="2"/>
        <v>4760237.68</v>
      </c>
    </row>
    <row r="180" spans="1:6" ht="42.8" hidden="1" x14ac:dyDescent="0.25">
      <c r="A180" s="30" t="s">
        <v>235</v>
      </c>
      <c r="B180" s="31" t="s">
        <v>13</v>
      </c>
      <c r="C180" s="32" t="s">
        <v>253</v>
      </c>
      <c r="D180" s="33">
        <v>4760237.68</v>
      </c>
      <c r="E180" s="34" t="s">
        <v>8</v>
      </c>
      <c r="F180" s="35">
        <f t="shared" si="2"/>
        <v>4760237.68</v>
      </c>
    </row>
    <row r="181" spans="1:6" ht="42.8" x14ac:dyDescent="0.25">
      <c r="A181" s="30" t="s">
        <v>254</v>
      </c>
      <c r="B181" s="31" t="s">
        <v>13</v>
      </c>
      <c r="C181" s="32" t="s">
        <v>255</v>
      </c>
      <c r="D181" s="33">
        <v>205792000</v>
      </c>
      <c r="E181" s="34">
        <v>15438262.699999999</v>
      </c>
      <c r="F181" s="35">
        <f t="shared" si="2"/>
        <v>190353737.30000001</v>
      </c>
    </row>
    <row r="182" spans="1:6" ht="14.3" x14ac:dyDescent="0.25">
      <c r="A182" s="30" t="s">
        <v>233</v>
      </c>
      <c r="B182" s="31" t="s">
        <v>13</v>
      </c>
      <c r="C182" s="32" t="s">
        <v>256</v>
      </c>
      <c r="D182" s="33">
        <v>205792000</v>
      </c>
      <c r="E182" s="34">
        <v>15438262.699999999</v>
      </c>
      <c r="F182" s="35">
        <f t="shared" si="2"/>
        <v>190353737.30000001</v>
      </c>
    </row>
    <row r="183" spans="1:6" ht="42.8" x14ac:dyDescent="0.25">
      <c r="A183" s="30" t="s">
        <v>235</v>
      </c>
      <c r="B183" s="31" t="s">
        <v>13</v>
      </c>
      <c r="C183" s="32" t="s">
        <v>257</v>
      </c>
      <c r="D183" s="33">
        <v>205792000</v>
      </c>
      <c r="E183" s="34">
        <v>15438262.699999999</v>
      </c>
      <c r="F183" s="35">
        <f t="shared" si="2"/>
        <v>190353737.30000001</v>
      </c>
    </row>
    <row r="184" spans="1:6" ht="14.3" x14ac:dyDescent="0.25">
      <c r="A184" s="18" t="s">
        <v>226</v>
      </c>
      <c r="B184" s="19" t="s">
        <v>13</v>
      </c>
      <c r="C184" s="20" t="s">
        <v>258</v>
      </c>
      <c r="D184" s="21">
        <v>252082</v>
      </c>
      <c r="E184" s="22">
        <v>136084</v>
      </c>
      <c r="F184" s="23">
        <f t="shared" si="2"/>
        <v>115998</v>
      </c>
    </row>
    <row r="185" spans="1:6" ht="14.3" x14ac:dyDescent="0.25">
      <c r="A185" s="30" t="s">
        <v>24</v>
      </c>
      <c r="B185" s="31" t="s">
        <v>13</v>
      </c>
      <c r="C185" s="32" t="s">
        <v>259</v>
      </c>
      <c r="D185" s="33">
        <v>252082</v>
      </c>
      <c r="E185" s="34">
        <v>136084</v>
      </c>
      <c r="F185" s="35">
        <f t="shared" si="2"/>
        <v>115998</v>
      </c>
    </row>
    <row r="186" spans="1:6" ht="57.1" x14ac:dyDescent="0.25">
      <c r="A186" s="30" t="s">
        <v>260</v>
      </c>
      <c r="B186" s="31" t="s">
        <v>13</v>
      </c>
      <c r="C186" s="32" t="s">
        <v>261</v>
      </c>
      <c r="D186" s="33">
        <v>252082</v>
      </c>
      <c r="E186" s="34">
        <v>136084</v>
      </c>
      <c r="F186" s="35">
        <f t="shared" si="2"/>
        <v>115998</v>
      </c>
    </row>
    <row r="187" spans="1:6" ht="42.8" x14ac:dyDescent="0.25">
      <c r="A187" s="30" t="s">
        <v>36</v>
      </c>
      <c r="B187" s="31" t="s">
        <v>13</v>
      </c>
      <c r="C187" s="32" t="s">
        <v>262</v>
      </c>
      <c r="D187" s="33">
        <v>252082</v>
      </c>
      <c r="E187" s="34">
        <v>136084</v>
      </c>
      <c r="F187" s="35">
        <f t="shared" si="2"/>
        <v>115998</v>
      </c>
    </row>
    <row r="188" spans="1:6" ht="14.3" x14ac:dyDescent="0.25">
      <c r="A188" s="30" t="s">
        <v>40</v>
      </c>
      <c r="B188" s="31" t="s">
        <v>13</v>
      </c>
      <c r="C188" s="32" t="s">
        <v>263</v>
      </c>
      <c r="D188" s="33">
        <v>252082</v>
      </c>
      <c r="E188" s="34">
        <v>136084</v>
      </c>
      <c r="F188" s="35">
        <f t="shared" si="2"/>
        <v>115998</v>
      </c>
    </row>
    <row r="189" spans="1:6" ht="14.3" x14ac:dyDescent="0.25">
      <c r="A189" s="18" t="s">
        <v>264</v>
      </c>
      <c r="B189" s="19" t="s">
        <v>13</v>
      </c>
      <c r="C189" s="20" t="s">
        <v>265</v>
      </c>
      <c r="D189" s="21">
        <v>54996619.450000003</v>
      </c>
      <c r="E189" s="22">
        <v>28514297.100000001</v>
      </c>
      <c r="F189" s="23">
        <f t="shared" si="2"/>
        <v>26482322.350000001</v>
      </c>
    </row>
    <row r="190" spans="1:6" ht="14.3" x14ac:dyDescent="0.25">
      <c r="A190" s="18" t="s">
        <v>264</v>
      </c>
      <c r="B190" s="19" t="s">
        <v>13</v>
      </c>
      <c r="C190" s="20" t="s">
        <v>266</v>
      </c>
      <c r="D190" s="21">
        <v>44046619.450000003</v>
      </c>
      <c r="E190" s="22">
        <v>28325297.100000001</v>
      </c>
      <c r="F190" s="23">
        <f t="shared" si="2"/>
        <v>15721322.350000001</v>
      </c>
    </row>
    <row r="191" spans="1:6" ht="71.349999999999994" x14ac:dyDescent="0.25">
      <c r="A191" s="30" t="s">
        <v>267</v>
      </c>
      <c r="B191" s="31" t="s">
        <v>13</v>
      </c>
      <c r="C191" s="32" t="s">
        <v>268</v>
      </c>
      <c r="D191" s="33">
        <v>44046619.450000003</v>
      </c>
      <c r="E191" s="34">
        <v>28325297.100000001</v>
      </c>
      <c r="F191" s="35">
        <f t="shared" si="2"/>
        <v>15721322.350000001</v>
      </c>
    </row>
    <row r="192" spans="1:6" ht="57.1" x14ac:dyDescent="0.25">
      <c r="A192" s="30" t="s">
        <v>269</v>
      </c>
      <c r="B192" s="31" t="s">
        <v>13</v>
      </c>
      <c r="C192" s="32" t="s">
        <v>270</v>
      </c>
      <c r="D192" s="33">
        <v>44046619.450000003</v>
      </c>
      <c r="E192" s="34">
        <v>28325297.100000001</v>
      </c>
      <c r="F192" s="35">
        <f t="shared" si="2"/>
        <v>15721322.350000001</v>
      </c>
    </row>
    <row r="193" spans="1:6" ht="42.8" x14ac:dyDescent="0.25">
      <c r="A193" s="30" t="s">
        <v>36</v>
      </c>
      <c r="B193" s="31" t="s">
        <v>13</v>
      </c>
      <c r="C193" s="32" t="s">
        <v>271</v>
      </c>
      <c r="D193" s="33">
        <v>44046619.450000003</v>
      </c>
      <c r="E193" s="34">
        <v>28325297.100000001</v>
      </c>
      <c r="F193" s="35">
        <f t="shared" si="2"/>
        <v>15721322.350000001</v>
      </c>
    </row>
    <row r="194" spans="1:6" ht="14.3" x14ac:dyDescent="0.25">
      <c r="A194" s="30" t="s">
        <v>40</v>
      </c>
      <c r="B194" s="31" t="s">
        <v>13</v>
      </c>
      <c r="C194" s="32" t="s">
        <v>272</v>
      </c>
      <c r="D194" s="33">
        <v>44046619.450000003</v>
      </c>
      <c r="E194" s="34">
        <v>28325297.100000001</v>
      </c>
      <c r="F194" s="35">
        <f t="shared" si="2"/>
        <v>15721322.350000001</v>
      </c>
    </row>
    <row r="195" spans="1:6" ht="14.3" x14ac:dyDescent="0.25">
      <c r="A195" s="18" t="s">
        <v>264</v>
      </c>
      <c r="B195" s="19" t="s">
        <v>13</v>
      </c>
      <c r="C195" s="20" t="s">
        <v>273</v>
      </c>
      <c r="D195" s="21">
        <v>200000</v>
      </c>
      <c r="E195" s="22">
        <v>189000</v>
      </c>
      <c r="F195" s="23">
        <f t="shared" si="2"/>
        <v>11000</v>
      </c>
    </row>
    <row r="196" spans="1:6" ht="42.8" x14ac:dyDescent="0.25">
      <c r="A196" s="30" t="s">
        <v>274</v>
      </c>
      <c r="B196" s="31" t="s">
        <v>13</v>
      </c>
      <c r="C196" s="32" t="s">
        <v>275</v>
      </c>
      <c r="D196" s="33">
        <v>200000</v>
      </c>
      <c r="E196" s="34">
        <v>189000</v>
      </c>
      <c r="F196" s="35">
        <f t="shared" si="2"/>
        <v>11000</v>
      </c>
    </row>
    <row r="197" spans="1:6" ht="28.55" x14ac:dyDescent="0.25">
      <c r="A197" s="30" t="s">
        <v>276</v>
      </c>
      <c r="B197" s="31" t="s">
        <v>13</v>
      </c>
      <c r="C197" s="32" t="s">
        <v>277</v>
      </c>
      <c r="D197" s="33">
        <v>200000</v>
      </c>
      <c r="E197" s="34">
        <v>189000</v>
      </c>
      <c r="F197" s="35">
        <f t="shared" si="2"/>
        <v>11000</v>
      </c>
    </row>
    <row r="198" spans="1:6" ht="42.8" x14ac:dyDescent="0.25">
      <c r="A198" s="30" t="s">
        <v>36</v>
      </c>
      <c r="B198" s="31" t="s">
        <v>13</v>
      </c>
      <c r="C198" s="32" t="s">
        <v>278</v>
      </c>
      <c r="D198" s="33">
        <v>200000</v>
      </c>
      <c r="E198" s="34">
        <v>189000</v>
      </c>
      <c r="F198" s="35">
        <f t="shared" si="2"/>
        <v>11000</v>
      </c>
    </row>
    <row r="199" spans="1:6" ht="12.25" customHeight="1" x14ac:dyDescent="0.25">
      <c r="A199" s="30" t="s">
        <v>40</v>
      </c>
      <c r="B199" s="31" t="s">
        <v>13</v>
      </c>
      <c r="C199" s="32" t="s">
        <v>279</v>
      </c>
      <c r="D199" s="33">
        <v>200000</v>
      </c>
      <c r="E199" s="34">
        <v>189000</v>
      </c>
      <c r="F199" s="35">
        <f t="shared" si="2"/>
        <v>11000</v>
      </c>
    </row>
    <row r="200" spans="1:6" ht="14.3" hidden="1" x14ac:dyDescent="0.25">
      <c r="A200" s="18" t="s">
        <v>264</v>
      </c>
      <c r="B200" s="19" t="s">
        <v>13</v>
      </c>
      <c r="C200" s="20" t="s">
        <v>280</v>
      </c>
      <c r="D200" s="21">
        <v>10750000</v>
      </c>
      <c r="E200" s="22" t="s">
        <v>8</v>
      </c>
      <c r="F200" s="23">
        <f t="shared" si="2"/>
        <v>10750000</v>
      </c>
    </row>
    <row r="201" spans="1:6" ht="28.55" hidden="1" x14ac:dyDescent="0.25">
      <c r="A201" s="30" t="s">
        <v>281</v>
      </c>
      <c r="B201" s="31" t="s">
        <v>13</v>
      </c>
      <c r="C201" s="32" t="s">
        <v>282</v>
      </c>
      <c r="D201" s="33">
        <v>10750000</v>
      </c>
      <c r="E201" s="34" t="s">
        <v>8</v>
      </c>
      <c r="F201" s="35">
        <f t="shared" si="2"/>
        <v>10750000</v>
      </c>
    </row>
    <row r="202" spans="1:6" ht="57.1" hidden="1" x14ac:dyDescent="0.25">
      <c r="A202" s="30" t="s">
        <v>283</v>
      </c>
      <c r="B202" s="31" t="s">
        <v>13</v>
      </c>
      <c r="C202" s="32" t="s">
        <v>284</v>
      </c>
      <c r="D202" s="33">
        <v>10750000</v>
      </c>
      <c r="E202" s="34" t="s">
        <v>8</v>
      </c>
      <c r="F202" s="35">
        <f t="shared" si="2"/>
        <v>10750000</v>
      </c>
    </row>
    <row r="203" spans="1:6" ht="42.8" hidden="1" x14ac:dyDescent="0.25">
      <c r="A203" s="30" t="s">
        <v>36</v>
      </c>
      <c r="B203" s="31" t="s">
        <v>13</v>
      </c>
      <c r="C203" s="32" t="s">
        <v>285</v>
      </c>
      <c r="D203" s="33">
        <v>10750000</v>
      </c>
      <c r="E203" s="34" t="s">
        <v>8</v>
      </c>
      <c r="F203" s="35">
        <f t="shared" si="2"/>
        <v>10750000</v>
      </c>
    </row>
    <row r="204" spans="1:6" ht="14.3" hidden="1" x14ac:dyDescent="0.25">
      <c r="A204" s="30" t="s">
        <v>40</v>
      </c>
      <c r="B204" s="31" t="s">
        <v>13</v>
      </c>
      <c r="C204" s="32" t="s">
        <v>286</v>
      </c>
      <c r="D204" s="33">
        <v>10750000</v>
      </c>
      <c r="E204" s="34" t="s">
        <v>8</v>
      </c>
      <c r="F204" s="35">
        <f t="shared" si="2"/>
        <v>10750000</v>
      </c>
    </row>
    <row r="205" spans="1:6" ht="14.3" x14ac:dyDescent="0.25">
      <c r="A205" s="18" t="s">
        <v>287</v>
      </c>
      <c r="B205" s="19" t="s">
        <v>13</v>
      </c>
      <c r="C205" s="20" t="s">
        <v>288</v>
      </c>
      <c r="D205" s="21">
        <v>1763800</v>
      </c>
      <c r="E205" s="22">
        <v>1345066.39</v>
      </c>
      <c r="F205" s="23">
        <f t="shared" si="2"/>
        <v>418733.6100000001</v>
      </c>
    </row>
    <row r="206" spans="1:6" ht="14.3" x14ac:dyDescent="0.25">
      <c r="A206" s="18" t="s">
        <v>289</v>
      </c>
      <c r="B206" s="19" t="s">
        <v>13</v>
      </c>
      <c r="C206" s="20" t="s">
        <v>290</v>
      </c>
      <c r="D206" s="21">
        <v>1763800</v>
      </c>
      <c r="E206" s="22">
        <v>1345066.39</v>
      </c>
      <c r="F206" s="23">
        <f t="shared" si="2"/>
        <v>418733.6100000001</v>
      </c>
    </row>
    <row r="207" spans="1:6" ht="14.3" x14ac:dyDescent="0.25">
      <c r="A207" s="18" t="s">
        <v>289</v>
      </c>
      <c r="B207" s="19" t="s">
        <v>13</v>
      </c>
      <c r="C207" s="20" t="s">
        <v>291</v>
      </c>
      <c r="D207" s="21">
        <v>1763800</v>
      </c>
      <c r="E207" s="22">
        <v>1345066.39</v>
      </c>
      <c r="F207" s="23">
        <f t="shared" ref="F207:F270" si="3">IF(OR(D207="-",IF(E207="-",0,E207)&gt;=IF(D207="-",0,D207)),"-",IF(D207="-",0,D207)-IF(E207="-",0,E207))</f>
        <v>418733.6100000001</v>
      </c>
    </row>
    <row r="208" spans="1:6" ht="42.8" x14ac:dyDescent="0.25">
      <c r="A208" s="30" t="s">
        <v>292</v>
      </c>
      <c r="B208" s="31" t="s">
        <v>13</v>
      </c>
      <c r="C208" s="32" t="s">
        <v>293</v>
      </c>
      <c r="D208" s="33">
        <v>473000</v>
      </c>
      <c r="E208" s="34">
        <v>416764.39</v>
      </c>
      <c r="F208" s="35">
        <f t="shared" si="3"/>
        <v>56235.609999999986</v>
      </c>
    </row>
    <row r="209" spans="1:6" ht="28.55" x14ac:dyDescent="0.25">
      <c r="A209" s="30" t="s">
        <v>294</v>
      </c>
      <c r="B209" s="31" t="s">
        <v>13</v>
      </c>
      <c r="C209" s="32" t="s">
        <v>295</v>
      </c>
      <c r="D209" s="33">
        <v>473000</v>
      </c>
      <c r="E209" s="34">
        <v>416764.39</v>
      </c>
      <c r="F209" s="35">
        <f t="shared" si="3"/>
        <v>56235.609999999986</v>
      </c>
    </row>
    <row r="210" spans="1:6" ht="42.8" x14ac:dyDescent="0.25">
      <c r="A210" s="30" t="s">
        <v>36</v>
      </c>
      <c r="B210" s="31" t="s">
        <v>13</v>
      </c>
      <c r="C210" s="32" t="s">
        <v>296</v>
      </c>
      <c r="D210" s="33">
        <v>473000</v>
      </c>
      <c r="E210" s="34">
        <v>416764.39</v>
      </c>
      <c r="F210" s="35">
        <f t="shared" si="3"/>
        <v>56235.609999999986</v>
      </c>
    </row>
    <row r="211" spans="1:6" ht="14.3" x14ac:dyDescent="0.25">
      <c r="A211" s="30" t="s">
        <v>40</v>
      </c>
      <c r="B211" s="31" t="s">
        <v>13</v>
      </c>
      <c r="C211" s="32" t="s">
        <v>297</v>
      </c>
      <c r="D211" s="33">
        <v>473000</v>
      </c>
      <c r="E211" s="34">
        <v>416764.39</v>
      </c>
      <c r="F211" s="35">
        <f t="shared" si="3"/>
        <v>56235.609999999986</v>
      </c>
    </row>
    <row r="212" spans="1:6" ht="28.55" x14ac:dyDescent="0.25">
      <c r="A212" s="30" t="s">
        <v>298</v>
      </c>
      <c r="B212" s="31" t="s">
        <v>13</v>
      </c>
      <c r="C212" s="32" t="s">
        <v>299</v>
      </c>
      <c r="D212" s="33">
        <v>1290800</v>
      </c>
      <c r="E212" s="34">
        <v>928302</v>
      </c>
      <c r="F212" s="35">
        <f t="shared" si="3"/>
        <v>362498</v>
      </c>
    </row>
    <row r="213" spans="1:6" ht="14.3" x14ac:dyDescent="0.25">
      <c r="A213" s="30" t="s">
        <v>300</v>
      </c>
      <c r="B213" s="31" t="s">
        <v>13</v>
      </c>
      <c r="C213" s="32" t="s">
        <v>301</v>
      </c>
      <c r="D213" s="33">
        <v>1290800</v>
      </c>
      <c r="E213" s="34">
        <v>928302</v>
      </c>
      <c r="F213" s="35">
        <f t="shared" si="3"/>
        <v>362498</v>
      </c>
    </row>
    <row r="214" spans="1:6" ht="42.8" x14ac:dyDescent="0.25">
      <c r="A214" s="30" t="s">
        <v>36</v>
      </c>
      <c r="B214" s="31" t="s">
        <v>13</v>
      </c>
      <c r="C214" s="32" t="s">
        <v>302</v>
      </c>
      <c r="D214" s="33">
        <v>1290800</v>
      </c>
      <c r="E214" s="34">
        <v>928302</v>
      </c>
      <c r="F214" s="35">
        <f t="shared" si="3"/>
        <v>362498</v>
      </c>
    </row>
    <row r="215" spans="1:6" ht="14.3" x14ac:dyDescent="0.25">
      <c r="A215" s="30" t="s">
        <v>40</v>
      </c>
      <c r="B215" s="31" t="s">
        <v>13</v>
      </c>
      <c r="C215" s="32" t="s">
        <v>303</v>
      </c>
      <c r="D215" s="33">
        <v>1290800</v>
      </c>
      <c r="E215" s="34">
        <v>928302</v>
      </c>
      <c r="F215" s="35">
        <f t="shared" si="3"/>
        <v>362498</v>
      </c>
    </row>
    <row r="216" spans="1:6" ht="14.3" x14ac:dyDescent="0.25">
      <c r="A216" s="18" t="s">
        <v>304</v>
      </c>
      <c r="B216" s="19" t="s">
        <v>13</v>
      </c>
      <c r="C216" s="20" t="s">
        <v>305</v>
      </c>
      <c r="D216" s="21">
        <v>30196802</v>
      </c>
      <c r="E216" s="22">
        <v>19157904.140000001</v>
      </c>
      <c r="F216" s="23">
        <f t="shared" si="3"/>
        <v>11038897.859999999</v>
      </c>
    </row>
    <row r="217" spans="1:6" ht="14.3" x14ac:dyDescent="0.25">
      <c r="A217" s="18" t="s">
        <v>306</v>
      </c>
      <c r="B217" s="19" t="s">
        <v>13</v>
      </c>
      <c r="C217" s="20" t="s">
        <v>307</v>
      </c>
      <c r="D217" s="21">
        <v>30196802</v>
      </c>
      <c r="E217" s="22">
        <v>19157904.140000001</v>
      </c>
      <c r="F217" s="23">
        <f t="shared" si="3"/>
        <v>11038897.859999999</v>
      </c>
    </row>
    <row r="218" spans="1:6" ht="14.3" x14ac:dyDescent="0.25">
      <c r="A218" s="18" t="s">
        <v>306</v>
      </c>
      <c r="B218" s="19" t="s">
        <v>13</v>
      </c>
      <c r="C218" s="20" t="s">
        <v>308</v>
      </c>
      <c r="D218" s="21">
        <v>29796802</v>
      </c>
      <c r="E218" s="22">
        <v>18857904.140000001</v>
      </c>
      <c r="F218" s="23">
        <f t="shared" si="3"/>
        <v>10938897.859999999</v>
      </c>
    </row>
    <row r="219" spans="1:6" ht="28.55" x14ac:dyDescent="0.25">
      <c r="A219" s="30" t="s">
        <v>309</v>
      </c>
      <c r="B219" s="31" t="s">
        <v>13</v>
      </c>
      <c r="C219" s="32" t="s">
        <v>310</v>
      </c>
      <c r="D219" s="33">
        <v>28054302</v>
      </c>
      <c r="E219" s="34">
        <v>17714925.48</v>
      </c>
      <c r="F219" s="35">
        <f t="shared" si="3"/>
        <v>10339376.52</v>
      </c>
    </row>
    <row r="220" spans="1:6" ht="28.55" x14ac:dyDescent="0.25">
      <c r="A220" s="30" t="s">
        <v>311</v>
      </c>
      <c r="B220" s="31" t="s">
        <v>13</v>
      </c>
      <c r="C220" s="32" t="s">
        <v>312</v>
      </c>
      <c r="D220" s="33">
        <v>18739302</v>
      </c>
      <c r="E220" s="34">
        <v>12139695.640000001</v>
      </c>
      <c r="F220" s="35">
        <f t="shared" si="3"/>
        <v>6599606.3599999994</v>
      </c>
    </row>
    <row r="221" spans="1:6" ht="28.55" x14ac:dyDescent="0.25">
      <c r="A221" s="30" t="s">
        <v>313</v>
      </c>
      <c r="B221" s="31" t="s">
        <v>13</v>
      </c>
      <c r="C221" s="32" t="s">
        <v>314</v>
      </c>
      <c r="D221" s="33">
        <v>11549758</v>
      </c>
      <c r="E221" s="34">
        <v>8523932.5399999991</v>
      </c>
      <c r="F221" s="35">
        <f t="shared" si="3"/>
        <v>3025825.4600000009</v>
      </c>
    </row>
    <row r="222" spans="1:6" ht="14.3" x14ac:dyDescent="0.25">
      <c r="A222" s="30" t="s">
        <v>315</v>
      </c>
      <c r="B222" s="31" t="s">
        <v>13</v>
      </c>
      <c r="C222" s="32" t="s">
        <v>316</v>
      </c>
      <c r="D222" s="33">
        <v>8870182</v>
      </c>
      <c r="E222" s="34">
        <v>6543330.1900000004</v>
      </c>
      <c r="F222" s="35">
        <f t="shared" si="3"/>
        <v>2326851.8099999996</v>
      </c>
    </row>
    <row r="223" spans="1:6" ht="28.55" x14ac:dyDescent="0.25">
      <c r="A223" s="30" t="s">
        <v>317</v>
      </c>
      <c r="B223" s="31" t="s">
        <v>13</v>
      </c>
      <c r="C223" s="32" t="s">
        <v>318</v>
      </c>
      <c r="D223" s="33">
        <v>600</v>
      </c>
      <c r="E223" s="34">
        <v>400</v>
      </c>
      <c r="F223" s="35">
        <f t="shared" si="3"/>
        <v>200</v>
      </c>
    </row>
    <row r="224" spans="1:6" ht="57.1" x14ac:dyDescent="0.25">
      <c r="A224" s="30" t="s">
        <v>319</v>
      </c>
      <c r="B224" s="31" t="s">
        <v>13</v>
      </c>
      <c r="C224" s="32" t="s">
        <v>320</v>
      </c>
      <c r="D224" s="33">
        <v>2678976</v>
      </c>
      <c r="E224" s="34">
        <v>1980202.35</v>
      </c>
      <c r="F224" s="35">
        <f t="shared" si="3"/>
        <v>698773.64999999991</v>
      </c>
    </row>
    <row r="225" spans="1:6" ht="42.8" x14ac:dyDescent="0.25">
      <c r="A225" s="30" t="s">
        <v>36</v>
      </c>
      <c r="B225" s="31" t="s">
        <v>13</v>
      </c>
      <c r="C225" s="32" t="s">
        <v>321</v>
      </c>
      <c r="D225" s="33">
        <v>7179544</v>
      </c>
      <c r="E225" s="34">
        <v>3615714.54</v>
      </c>
      <c r="F225" s="35">
        <f t="shared" si="3"/>
        <v>3563829.46</v>
      </c>
    </row>
    <row r="226" spans="1:6" ht="28.55" x14ac:dyDescent="0.25">
      <c r="A226" s="30" t="s">
        <v>38</v>
      </c>
      <c r="B226" s="31" t="s">
        <v>13</v>
      </c>
      <c r="C226" s="32" t="s">
        <v>322</v>
      </c>
      <c r="D226" s="33">
        <v>317349</v>
      </c>
      <c r="E226" s="34">
        <v>237219.61</v>
      </c>
      <c r="F226" s="35">
        <f t="shared" si="3"/>
        <v>80129.390000000014</v>
      </c>
    </row>
    <row r="227" spans="1:6" ht="14.3" x14ac:dyDescent="0.25">
      <c r="A227" s="30" t="s">
        <v>40</v>
      </c>
      <c r="B227" s="31" t="s">
        <v>13</v>
      </c>
      <c r="C227" s="32" t="s">
        <v>323</v>
      </c>
      <c r="D227" s="33">
        <v>6862195</v>
      </c>
      <c r="E227" s="34">
        <v>3378494.93</v>
      </c>
      <c r="F227" s="35">
        <f t="shared" si="3"/>
        <v>3483700.07</v>
      </c>
    </row>
    <row r="228" spans="1:6" ht="10.9" customHeight="1" x14ac:dyDescent="0.25">
      <c r="A228" s="30" t="s">
        <v>46</v>
      </c>
      <c r="B228" s="31" t="s">
        <v>13</v>
      </c>
      <c r="C228" s="32" t="s">
        <v>324</v>
      </c>
      <c r="D228" s="33">
        <v>10000</v>
      </c>
      <c r="E228" s="34">
        <v>48.56</v>
      </c>
      <c r="F228" s="35">
        <f t="shared" si="3"/>
        <v>9951.44</v>
      </c>
    </row>
    <row r="229" spans="1:6" ht="0.7" hidden="1" customHeight="1" x14ac:dyDescent="0.25">
      <c r="A229" s="30" t="s">
        <v>325</v>
      </c>
      <c r="B229" s="31" t="s">
        <v>13</v>
      </c>
      <c r="C229" s="32" t="s">
        <v>326</v>
      </c>
      <c r="D229" s="33">
        <v>7000</v>
      </c>
      <c r="E229" s="34" t="s">
        <v>8</v>
      </c>
      <c r="F229" s="35">
        <f t="shared" si="3"/>
        <v>7000</v>
      </c>
    </row>
    <row r="230" spans="1:6" ht="14.3" x14ac:dyDescent="0.25">
      <c r="A230" s="30" t="s">
        <v>48</v>
      </c>
      <c r="B230" s="31" t="s">
        <v>13</v>
      </c>
      <c r="C230" s="32" t="s">
        <v>327</v>
      </c>
      <c r="D230" s="33">
        <v>3000</v>
      </c>
      <c r="E230" s="34">
        <v>48.56</v>
      </c>
      <c r="F230" s="35">
        <f t="shared" si="3"/>
        <v>2951.44</v>
      </c>
    </row>
    <row r="231" spans="1:6" ht="42.8" x14ac:dyDescent="0.25">
      <c r="A231" s="30" t="s">
        <v>328</v>
      </c>
      <c r="B231" s="31" t="s">
        <v>13</v>
      </c>
      <c r="C231" s="32" t="s">
        <v>329</v>
      </c>
      <c r="D231" s="33">
        <v>9315000</v>
      </c>
      <c r="E231" s="34">
        <v>5575229.8399999999</v>
      </c>
      <c r="F231" s="35">
        <f t="shared" si="3"/>
        <v>3739770.16</v>
      </c>
    </row>
    <row r="232" spans="1:6" ht="28.55" x14ac:dyDescent="0.25">
      <c r="A232" s="30" t="s">
        <v>313</v>
      </c>
      <c r="B232" s="31" t="s">
        <v>13</v>
      </c>
      <c r="C232" s="32" t="s">
        <v>330</v>
      </c>
      <c r="D232" s="33">
        <v>9315000</v>
      </c>
      <c r="E232" s="34">
        <v>5575229.8399999999</v>
      </c>
      <c r="F232" s="35">
        <f t="shared" si="3"/>
        <v>3739770.16</v>
      </c>
    </row>
    <row r="233" spans="1:6" ht="14.3" x14ac:dyDescent="0.25">
      <c r="A233" s="30" t="s">
        <v>315</v>
      </c>
      <c r="B233" s="31" t="s">
        <v>13</v>
      </c>
      <c r="C233" s="32" t="s">
        <v>331</v>
      </c>
      <c r="D233" s="33">
        <v>7154378</v>
      </c>
      <c r="E233" s="34">
        <v>4281422</v>
      </c>
      <c r="F233" s="35">
        <f t="shared" si="3"/>
        <v>2872956</v>
      </c>
    </row>
    <row r="234" spans="1:6" ht="57.1" x14ac:dyDescent="0.25">
      <c r="A234" s="30" t="s">
        <v>319</v>
      </c>
      <c r="B234" s="31" t="s">
        <v>13</v>
      </c>
      <c r="C234" s="32" t="s">
        <v>332</v>
      </c>
      <c r="D234" s="33">
        <v>2160622</v>
      </c>
      <c r="E234" s="34">
        <v>1293807.8400000001</v>
      </c>
      <c r="F234" s="35">
        <f t="shared" si="3"/>
        <v>866814.15999999992</v>
      </c>
    </row>
    <row r="235" spans="1:6" ht="28.55" x14ac:dyDescent="0.25">
      <c r="A235" s="30" t="s">
        <v>333</v>
      </c>
      <c r="B235" s="31" t="s">
        <v>13</v>
      </c>
      <c r="C235" s="32" t="s">
        <v>334</v>
      </c>
      <c r="D235" s="33">
        <v>1742500</v>
      </c>
      <c r="E235" s="34">
        <v>1142978.6599999999</v>
      </c>
      <c r="F235" s="35">
        <f t="shared" si="3"/>
        <v>599521.34000000008</v>
      </c>
    </row>
    <row r="236" spans="1:6" ht="28.55" x14ac:dyDescent="0.25">
      <c r="A236" s="30" t="s">
        <v>335</v>
      </c>
      <c r="B236" s="31" t="s">
        <v>13</v>
      </c>
      <c r="C236" s="32" t="s">
        <v>336</v>
      </c>
      <c r="D236" s="33">
        <v>1742500</v>
      </c>
      <c r="E236" s="34">
        <v>1142978.6599999999</v>
      </c>
      <c r="F236" s="35">
        <f t="shared" si="3"/>
        <v>599521.34000000008</v>
      </c>
    </row>
    <row r="237" spans="1:6" ht="42.8" x14ac:dyDescent="0.25">
      <c r="A237" s="30" t="s">
        <v>36</v>
      </c>
      <c r="B237" s="31" t="s">
        <v>13</v>
      </c>
      <c r="C237" s="32" t="s">
        <v>337</v>
      </c>
      <c r="D237" s="33">
        <v>1742500</v>
      </c>
      <c r="E237" s="34">
        <v>1142978.6599999999</v>
      </c>
      <c r="F237" s="35">
        <f t="shared" si="3"/>
        <v>599521.34000000008</v>
      </c>
    </row>
    <row r="238" spans="1:6" ht="14.3" x14ac:dyDescent="0.25">
      <c r="A238" s="30" t="s">
        <v>40</v>
      </c>
      <c r="B238" s="31" t="s">
        <v>13</v>
      </c>
      <c r="C238" s="32" t="s">
        <v>338</v>
      </c>
      <c r="D238" s="33">
        <v>1742500</v>
      </c>
      <c r="E238" s="34">
        <v>1142978.6599999999</v>
      </c>
      <c r="F238" s="35">
        <f t="shared" si="3"/>
        <v>599521.34000000008</v>
      </c>
    </row>
    <row r="239" spans="1:6" ht="14.3" x14ac:dyDescent="0.25">
      <c r="A239" s="18" t="s">
        <v>306</v>
      </c>
      <c r="B239" s="19" t="s">
        <v>13</v>
      </c>
      <c r="C239" s="20" t="s">
        <v>339</v>
      </c>
      <c r="D239" s="21">
        <v>400000</v>
      </c>
      <c r="E239" s="22">
        <v>300000</v>
      </c>
      <c r="F239" s="23">
        <f t="shared" si="3"/>
        <v>100000</v>
      </c>
    </row>
    <row r="240" spans="1:6" ht="14.3" x14ac:dyDescent="0.25">
      <c r="A240" s="30" t="s">
        <v>24</v>
      </c>
      <c r="B240" s="31" t="s">
        <v>13</v>
      </c>
      <c r="C240" s="32" t="s">
        <v>340</v>
      </c>
      <c r="D240" s="33">
        <v>400000</v>
      </c>
      <c r="E240" s="34">
        <v>300000</v>
      </c>
      <c r="F240" s="35">
        <f t="shared" si="3"/>
        <v>100000</v>
      </c>
    </row>
    <row r="241" spans="1:6" ht="28.55" x14ac:dyDescent="0.25">
      <c r="A241" s="30" t="s">
        <v>341</v>
      </c>
      <c r="B241" s="31" t="s">
        <v>13</v>
      </c>
      <c r="C241" s="32" t="s">
        <v>342</v>
      </c>
      <c r="D241" s="33">
        <v>400000</v>
      </c>
      <c r="E241" s="34">
        <v>300000</v>
      </c>
      <c r="F241" s="35">
        <f t="shared" si="3"/>
        <v>100000</v>
      </c>
    </row>
    <row r="242" spans="1:6" ht="42.8" x14ac:dyDescent="0.25">
      <c r="A242" s="30" t="s">
        <v>36</v>
      </c>
      <c r="B242" s="31" t="s">
        <v>13</v>
      </c>
      <c r="C242" s="32" t="s">
        <v>343</v>
      </c>
      <c r="D242" s="33">
        <v>400000</v>
      </c>
      <c r="E242" s="34">
        <v>300000</v>
      </c>
      <c r="F242" s="35">
        <f t="shared" si="3"/>
        <v>100000</v>
      </c>
    </row>
    <row r="243" spans="1:6" ht="14.3" x14ac:dyDescent="0.25">
      <c r="A243" s="30" t="s">
        <v>40</v>
      </c>
      <c r="B243" s="31" t="s">
        <v>13</v>
      </c>
      <c r="C243" s="32" t="s">
        <v>344</v>
      </c>
      <c r="D243" s="33">
        <v>400000</v>
      </c>
      <c r="E243" s="34">
        <v>300000</v>
      </c>
      <c r="F243" s="35">
        <f t="shared" si="3"/>
        <v>100000</v>
      </c>
    </row>
    <row r="244" spans="1:6" ht="14.3" x14ac:dyDescent="0.25">
      <c r="A244" s="18" t="s">
        <v>345</v>
      </c>
      <c r="B244" s="19" t="s">
        <v>13</v>
      </c>
      <c r="C244" s="20" t="s">
        <v>346</v>
      </c>
      <c r="D244" s="21">
        <v>1024851</v>
      </c>
      <c r="E244" s="22">
        <v>768785</v>
      </c>
      <c r="F244" s="23">
        <f t="shared" si="3"/>
        <v>256066</v>
      </c>
    </row>
    <row r="245" spans="1:6" ht="14.3" x14ac:dyDescent="0.25">
      <c r="A245" s="18" t="s">
        <v>347</v>
      </c>
      <c r="B245" s="19" t="s">
        <v>13</v>
      </c>
      <c r="C245" s="20" t="s">
        <v>348</v>
      </c>
      <c r="D245" s="21">
        <v>1024851</v>
      </c>
      <c r="E245" s="22">
        <v>768785</v>
      </c>
      <c r="F245" s="23">
        <f t="shared" si="3"/>
        <v>256066</v>
      </c>
    </row>
    <row r="246" spans="1:6" ht="14.3" x14ac:dyDescent="0.25">
      <c r="A246" s="18" t="s">
        <v>347</v>
      </c>
      <c r="B246" s="19" t="s">
        <v>13</v>
      </c>
      <c r="C246" s="20" t="s">
        <v>349</v>
      </c>
      <c r="D246" s="21">
        <v>1024851</v>
      </c>
      <c r="E246" s="22">
        <v>768785</v>
      </c>
      <c r="F246" s="23">
        <f t="shared" si="3"/>
        <v>256066</v>
      </c>
    </row>
    <row r="247" spans="1:6" ht="14.3" x14ac:dyDescent="0.25">
      <c r="A247" s="30" t="s">
        <v>24</v>
      </c>
      <c r="B247" s="31" t="s">
        <v>13</v>
      </c>
      <c r="C247" s="32" t="s">
        <v>350</v>
      </c>
      <c r="D247" s="33">
        <v>1024851</v>
      </c>
      <c r="E247" s="34">
        <v>768785</v>
      </c>
      <c r="F247" s="35">
        <f t="shared" si="3"/>
        <v>256066</v>
      </c>
    </row>
    <row r="248" spans="1:6" ht="14.3" x14ac:dyDescent="0.25">
      <c r="A248" s="30" t="s">
        <v>351</v>
      </c>
      <c r="B248" s="31" t="s">
        <v>13</v>
      </c>
      <c r="C248" s="32" t="s">
        <v>352</v>
      </c>
      <c r="D248" s="33">
        <v>1024851</v>
      </c>
      <c r="E248" s="34">
        <v>768785</v>
      </c>
      <c r="F248" s="35">
        <f t="shared" si="3"/>
        <v>256066</v>
      </c>
    </row>
    <row r="249" spans="1:6" ht="28.55" x14ac:dyDescent="0.25">
      <c r="A249" s="30" t="s">
        <v>353</v>
      </c>
      <c r="B249" s="31" t="s">
        <v>13</v>
      </c>
      <c r="C249" s="32" t="s">
        <v>354</v>
      </c>
      <c r="D249" s="33">
        <v>1024851</v>
      </c>
      <c r="E249" s="34">
        <v>768785</v>
      </c>
      <c r="F249" s="35">
        <f t="shared" si="3"/>
        <v>256066</v>
      </c>
    </row>
    <row r="250" spans="1:6" ht="42.8" x14ac:dyDescent="0.25">
      <c r="A250" s="30" t="s">
        <v>355</v>
      </c>
      <c r="B250" s="31" t="s">
        <v>13</v>
      </c>
      <c r="C250" s="32" t="s">
        <v>356</v>
      </c>
      <c r="D250" s="33">
        <v>1024851</v>
      </c>
      <c r="E250" s="34">
        <v>768785</v>
      </c>
      <c r="F250" s="35">
        <f t="shared" si="3"/>
        <v>256066</v>
      </c>
    </row>
    <row r="251" spans="1:6" ht="14.3" x14ac:dyDescent="0.25">
      <c r="A251" s="18" t="s">
        <v>357</v>
      </c>
      <c r="B251" s="19" t="s">
        <v>13</v>
      </c>
      <c r="C251" s="20" t="s">
        <v>358</v>
      </c>
      <c r="D251" s="21">
        <v>58910148.579999998</v>
      </c>
      <c r="E251" s="22">
        <v>14816555.699999999</v>
      </c>
      <c r="F251" s="23">
        <f t="shared" si="3"/>
        <v>44093592.879999995</v>
      </c>
    </row>
    <row r="252" spans="1:6" ht="14.3" x14ac:dyDescent="0.25">
      <c r="A252" s="18" t="s">
        <v>359</v>
      </c>
      <c r="B252" s="19" t="s">
        <v>13</v>
      </c>
      <c r="C252" s="20" t="s">
        <v>360</v>
      </c>
      <c r="D252" s="21">
        <v>58910148.579999998</v>
      </c>
      <c r="E252" s="22">
        <v>14816555.699999999</v>
      </c>
      <c r="F252" s="23">
        <f t="shared" si="3"/>
        <v>44093592.879999995</v>
      </c>
    </row>
    <row r="253" spans="1:6" ht="14.3" x14ac:dyDescent="0.25">
      <c r="A253" s="18" t="s">
        <v>359</v>
      </c>
      <c r="B253" s="19" t="s">
        <v>13</v>
      </c>
      <c r="C253" s="20" t="s">
        <v>361</v>
      </c>
      <c r="D253" s="21">
        <v>58910148.579999998</v>
      </c>
      <c r="E253" s="22">
        <v>14816555.699999999</v>
      </c>
      <c r="F253" s="23">
        <f t="shared" si="3"/>
        <v>44093592.879999995</v>
      </c>
    </row>
    <row r="254" spans="1:6" ht="28.55" x14ac:dyDescent="0.25">
      <c r="A254" s="30" t="s">
        <v>362</v>
      </c>
      <c r="B254" s="31" t="s">
        <v>13</v>
      </c>
      <c r="C254" s="32" t="s">
        <v>363</v>
      </c>
      <c r="D254" s="33">
        <v>21162481</v>
      </c>
      <c r="E254" s="34">
        <v>14271952.699999999</v>
      </c>
      <c r="F254" s="35">
        <f t="shared" si="3"/>
        <v>6890528.3000000007</v>
      </c>
    </row>
    <row r="255" spans="1:6" ht="28.55" x14ac:dyDescent="0.25">
      <c r="A255" s="30" t="s">
        <v>311</v>
      </c>
      <c r="B255" s="31" t="s">
        <v>13</v>
      </c>
      <c r="C255" s="32" t="s">
        <v>364</v>
      </c>
      <c r="D255" s="33">
        <v>21162481</v>
      </c>
      <c r="E255" s="34">
        <v>14271952.699999999</v>
      </c>
      <c r="F255" s="35">
        <f t="shared" si="3"/>
        <v>6890528.3000000007</v>
      </c>
    </row>
    <row r="256" spans="1:6" ht="28.55" x14ac:dyDescent="0.25">
      <c r="A256" s="30" t="s">
        <v>313</v>
      </c>
      <c r="B256" s="31" t="s">
        <v>13</v>
      </c>
      <c r="C256" s="32" t="s">
        <v>365</v>
      </c>
      <c r="D256" s="33">
        <v>12019825</v>
      </c>
      <c r="E256" s="34">
        <v>8134857.7800000003</v>
      </c>
      <c r="F256" s="35">
        <f t="shared" si="3"/>
        <v>3884967.2199999997</v>
      </c>
    </row>
    <row r="257" spans="1:6" ht="14.3" x14ac:dyDescent="0.25">
      <c r="A257" s="30" t="s">
        <v>315</v>
      </c>
      <c r="B257" s="31" t="s">
        <v>13</v>
      </c>
      <c r="C257" s="32" t="s">
        <v>366</v>
      </c>
      <c r="D257" s="33">
        <v>9234177</v>
      </c>
      <c r="E257" s="34">
        <v>6286031.3899999997</v>
      </c>
      <c r="F257" s="35">
        <f t="shared" si="3"/>
        <v>2948145.6100000003</v>
      </c>
    </row>
    <row r="258" spans="1:6" ht="28.55" x14ac:dyDescent="0.25">
      <c r="A258" s="30" t="s">
        <v>317</v>
      </c>
      <c r="B258" s="31" t="s">
        <v>13</v>
      </c>
      <c r="C258" s="32" t="s">
        <v>367</v>
      </c>
      <c r="D258" s="33">
        <v>550</v>
      </c>
      <c r="E258" s="34">
        <v>350</v>
      </c>
      <c r="F258" s="35">
        <f t="shared" si="3"/>
        <v>200</v>
      </c>
    </row>
    <row r="259" spans="1:6" ht="57.1" x14ac:dyDescent="0.25">
      <c r="A259" s="30" t="s">
        <v>319</v>
      </c>
      <c r="B259" s="31" t="s">
        <v>13</v>
      </c>
      <c r="C259" s="32" t="s">
        <v>368</v>
      </c>
      <c r="D259" s="33">
        <v>2785098</v>
      </c>
      <c r="E259" s="34">
        <v>1848476.39</v>
      </c>
      <c r="F259" s="35">
        <f t="shared" si="3"/>
        <v>936621.6100000001</v>
      </c>
    </row>
    <row r="260" spans="1:6" ht="42.8" x14ac:dyDescent="0.25">
      <c r="A260" s="30" t="s">
        <v>36</v>
      </c>
      <c r="B260" s="31" t="s">
        <v>13</v>
      </c>
      <c r="C260" s="32" t="s">
        <v>369</v>
      </c>
      <c r="D260" s="33">
        <v>9097656</v>
      </c>
      <c r="E260" s="34">
        <v>6137094.8499999996</v>
      </c>
      <c r="F260" s="35">
        <f t="shared" si="3"/>
        <v>2960561.1500000004</v>
      </c>
    </row>
    <row r="261" spans="1:6" ht="28.55" x14ac:dyDescent="0.25">
      <c r="A261" s="30" t="s">
        <v>38</v>
      </c>
      <c r="B261" s="31" t="s">
        <v>13</v>
      </c>
      <c r="C261" s="32" t="s">
        <v>370</v>
      </c>
      <c r="D261" s="33">
        <v>727000</v>
      </c>
      <c r="E261" s="34">
        <v>639350.25</v>
      </c>
      <c r="F261" s="35">
        <f t="shared" si="3"/>
        <v>87649.75</v>
      </c>
    </row>
    <row r="262" spans="1:6" ht="14.3" x14ac:dyDescent="0.25">
      <c r="A262" s="30" t="s">
        <v>40</v>
      </c>
      <c r="B262" s="31" t="s">
        <v>13</v>
      </c>
      <c r="C262" s="32" t="s">
        <v>371</v>
      </c>
      <c r="D262" s="33">
        <v>8370656</v>
      </c>
      <c r="E262" s="34">
        <v>5497744.5999999996</v>
      </c>
      <c r="F262" s="35">
        <f t="shared" si="3"/>
        <v>2872911.4000000004</v>
      </c>
    </row>
    <row r="263" spans="1:6" ht="12.25" customHeight="1" x14ac:dyDescent="0.25">
      <c r="A263" s="30" t="s">
        <v>46</v>
      </c>
      <c r="B263" s="31" t="s">
        <v>13</v>
      </c>
      <c r="C263" s="32" t="s">
        <v>372</v>
      </c>
      <c r="D263" s="33">
        <v>45000</v>
      </c>
      <c r="E263" s="34">
        <v>7.0000000000000007E-2</v>
      </c>
      <c r="F263" s="35">
        <f t="shared" si="3"/>
        <v>44999.93</v>
      </c>
    </row>
    <row r="264" spans="1:6" ht="14.3" hidden="1" x14ac:dyDescent="0.25">
      <c r="A264" s="30" t="s">
        <v>325</v>
      </c>
      <c r="B264" s="31" t="s">
        <v>13</v>
      </c>
      <c r="C264" s="32" t="s">
        <v>373</v>
      </c>
      <c r="D264" s="33">
        <v>15000</v>
      </c>
      <c r="E264" s="34" t="s">
        <v>8</v>
      </c>
      <c r="F264" s="35">
        <f t="shared" si="3"/>
        <v>15000</v>
      </c>
    </row>
    <row r="265" spans="1:6" ht="14.3" x14ac:dyDescent="0.25">
      <c r="A265" s="30" t="s">
        <v>48</v>
      </c>
      <c r="B265" s="31" t="s">
        <v>13</v>
      </c>
      <c r="C265" s="32" t="s">
        <v>374</v>
      </c>
      <c r="D265" s="33">
        <v>30000</v>
      </c>
      <c r="E265" s="34">
        <v>7.0000000000000007E-2</v>
      </c>
      <c r="F265" s="35">
        <f t="shared" si="3"/>
        <v>29999.93</v>
      </c>
    </row>
    <row r="266" spans="1:6" ht="42.8" x14ac:dyDescent="0.25">
      <c r="A266" s="30" t="s">
        <v>375</v>
      </c>
      <c r="B266" s="31" t="s">
        <v>13</v>
      </c>
      <c r="C266" s="32" t="s">
        <v>376</v>
      </c>
      <c r="D266" s="33">
        <v>36807667.579999998</v>
      </c>
      <c r="E266" s="34">
        <v>40000</v>
      </c>
      <c r="F266" s="35">
        <f t="shared" si="3"/>
        <v>36767667.579999998</v>
      </c>
    </row>
    <row r="267" spans="1:6" ht="42.8" x14ac:dyDescent="0.25">
      <c r="A267" s="30" t="s">
        <v>377</v>
      </c>
      <c r="B267" s="31" t="s">
        <v>13</v>
      </c>
      <c r="C267" s="32" t="s">
        <v>378</v>
      </c>
      <c r="D267" s="33">
        <v>3771667.58</v>
      </c>
      <c r="E267" s="34">
        <v>40000</v>
      </c>
      <c r="F267" s="35">
        <f t="shared" si="3"/>
        <v>3731667.58</v>
      </c>
    </row>
    <row r="268" spans="1:6" ht="42.8" x14ac:dyDescent="0.25">
      <c r="A268" s="30" t="s">
        <v>36</v>
      </c>
      <c r="B268" s="31" t="s">
        <v>13</v>
      </c>
      <c r="C268" s="32" t="s">
        <v>379</v>
      </c>
      <c r="D268" s="33">
        <v>3771667.58</v>
      </c>
      <c r="E268" s="34">
        <v>40000</v>
      </c>
      <c r="F268" s="35">
        <f t="shared" si="3"/>
        <v>3731667.58</v>
      </c>
    </row>
    <row r="269" spans="1:6" ht="12.25" customHeight="1" x14ac:dyDescent="0.25">
      <c r="A269" s="30" t="s">
        <v>40</v>
      </c>
      <c r="B269" s="31" t="s">
        <v>13</v>
      </c>
      <c r="C269" s="32" t="s">
        <v>380</v>
      </c>
      <c r="D269" s="33">
        <v>3771667.58</v>
      </c>
      <c r="E269" s="34">
        <v>40000</v>
      </c>
      <c r="F269" s="35">
        <f t="shared" si="3"/>
        <v>3731667.58</v>
      </c>
    </row>
    <row r="270" spans="1:6" ht="42.8" hidden="1" x14ac:dyDescent="0.25">
      <c r="A270" s="30" t="s">
        <v>381</v>
      </c>
      <c r="B270" s="31" t="s">
        <v>13</v>
      </c>
      <c r="C270" s="32" t="s">
        <v>382</v>
      </c>
      <c r="D270" s="33">
        <v>33036000</v>
      </c>
      <c r="E270" s="34" t="s">
        <v>8</v>
      </c>
      <c r="F270" s="35">
        <f t="shared" si="3"/>
        <v>33036000</v>
      </c>
    </row>
    <row r="271" spans="1:6" ht="14.3" hidden="1" x14ac:dyDescent="0.25">
      <c r="A271" s="30" t="s">
        <v>233</v>
      </c>
      <c r="B271" s="31" t="s">
        <v>13</v>
      </c>
      <c r="C271" s="32" t="s">
        <v>383</v>
      </c>
      <c r="D271" s="33">
        <v>33036000</v>
      </c>
      <c r="E271" s="34" t="s">
        <v>8</v>
      </c>
      <c r="F271" s="35">
        <f t="shared" ref="F271:F299" si="4">IF(OR(D271="-",IF(E271="-",0,E271)&gt;=IF(D271="-",0,D271)),"-",IF(D271="-",0,D271)-IF(E271="-",0,E271))</f>
        <v>33036000</v>
      </c>
    </row>
    <row r="272" spans="1:6" ht="42.8" hidden="1" x14ac:dyDescent="0.25">
      <c r="A272" s="30" t="s">
        <v>235</v>
      </c>
      <c r="B272" s="31" t="s">
        <v>13</v>
      </c>
      <c r="C272" s="32" t="s">
        <v>384</v>
      </c>
      <c r="D272" s="33">
        <v>33036000</v>
      </c>
      <c r="E272" s="34" t="s">
        <v>8</v>
      </c>
      <c r="F272" s="35">
        <f t="shared" si="4"/>
        <v>33036000</v>
      </c>
    </row>
    <row r="273" spans="1:6" ht="57.1" x14ac:dyDescent="0.25">
      <c r="A273" s="30" t="s">
        <v>385</v>
      </c>
      <c r="B273" s="31" t="s">
        <v>13</v>
      </c>
      <c r="C273" s="32" t="s">
        <v>386</v>
      </c>
      <c r="D273" s="33">
        <v>940000</v>
      </c>
      <c r="E273" s="34">
        <v>504603</v>
      </c>
      <c r="F273" s="35">
        <f t="shared" si="4"/>
        <v>435397</v>
      </c>
    </row>
    <row r="274" spans="1:6" ht="28.55" x14ac:dyDescent="0.25">
      <c r="A274" s="30" t="s">
        <v>387</v>
      </c>
      <c r="B274" s="31" t="s">
        <v>13</v>
      </c>
      <c r="C274" s="32" t="s">
        <v>388</v>
      </c>
      <c r="D274" s="33">
        <v>940000</v>
      </c>
      <c r="E274" s="34">
        <v>504603</v>
      </c>
      <c r="F274" s="35">
        <f t="shared" si="4"/>
        <v>435397</v>
      </c>
    </row>
    <row r="275" spans="1:6" ht="42.8" x14ac:dyDescent="0.25">
      <c r="A275" s="30" t="s">
        <v>36</v>
      </c>
      <c r="B275" s="31" t="s">
        <v>13</v>
      </c>
      <c r="C275" s="32" t="s">
        <v>389</v>
      </c>
      <c r="D275" s="33">
        <v>940000</v>
      </c>
      <c r="E275" s="34">
        <v>504603</v>
      </c>
      <c r="F275" s="35">
        <f t="shared" si="4"/>
        <v>435397</v>
      </c>
    </row>
    <row r="276" spans="1:6" ht="14.3" x14ac:dyDescent="0.25">
      <c r="A276" s="30" t="s">
        <v>40</v>
      </c>
      <c r="B276" s="31" t="s">
        <v>13</v>
      </c>
      <c r="C276" s="32" t="s">
        <v>390</v>
      </c>
      <c r="D276" s="33">
        <v>940000</v>
      </c>
      <c r="E276" s="34">
        <v>504603</v>
      </c>
      <c r="F276" s="35">
        <f t="shared" si="4"/>
        <v>435397</v>
      </c>
    </row>
    <row r="277" spans="1:6" ht="14.3" x14ac:dyDescent="0.25">
      <c r="A277" s="18" t="s">
        <v>391</v>
      </c>
      <c r="B277" s="19" t="s">
        <v>13</v>
      </c>
      <c r="C277" s="20" t="s">
        <v>392</v>
      </c>
      <c r="D277" s="21">
        <v>1500000</v>
      </c>
      <c r="E277" s="22">
        <v>571428.6</v>
      </c>
      <c r="F277" s="23">
        <f t="shared" si="4"/>
        <v>928571.4</v>
      </c>
    </row>
    <row r="278" spans="1:6" ht="14.3" x14ac:dyDescent="0.25">
      <c r="A278" s="18" t="s">
        <v>393</v>
      </c>
      <c r="B278" s="19" t="s">
        <v>13</v>
      </c>
      <c r="C278" s="20" t="s">
        <v>394</v>
      </c>
      <c r="D278" s="21">
        <v>1500000</v>
      </c>
      <c r="E278" s="22">
        <v>571428.6</v>
      </c>
      <c r="F278" s="23">
        <f t="shared" si="4"/>
        <v>928571.4</v>
      </c>
    </row>
    <row r="279" spans="1:6" ht="14.3" x14ac:dyDescent="0.25">
      <c r="A279" s="18" t="s">
        <v>393</v>
      </c>
      <c r="B279" s="19" t="s">
        <v>13</v>
      </c>
      <c r="C279" s="20" t="s">
        <v>395</v>
      </c>
      <c r="D279" s="21">
        <v>1500000</v>
      </c>
      <c r="E279" s="22">
        <v>571428.6</v>
      </c>
      <c r="F279" s="23">
        <f t="shared" si="4"/>
        <v>928571.4</v>
      </c>
    </row>
    <row r="280" spans="1:6" ht="14.3" x14ac:dyDescent="0.25">
      <c r="A280" s="30" t="s">
        <v>24</v>
      </c>
      <c r="B280" s="31" t="s">
        <v>13</v>
      </c>
      <c r="C280" s="32" t="s">
        <v>396</v>
      </c>
      <c r="D280" s="33">
        <v>1500000</v>
      </c>
      <c r="E280" s="34">
        <v>571428.6</v>
      </c>
      <c r="F280" s="35">
        <f t="shared" si="4"/>
        <v>928571.4</v>
      </c>
    </row>
    <row r="281" spans="1:6" ht="57.1" x14ac:dyDescent="0.25">
      <c r="A281" s="30" t="s">
        <v>397</v>
      </c>
      <c r="B281" s="31" t="s">
        <v>13</v>
      </c>
      <c r="C281" s="32" t="s">
        <v>398</v>
      </c>
      <c r="D281" s="33">
        <v>1500000</v>
      </c>
      <c r="E281" s="34">
        <v>571428.6</v>
      </c>
      <c r="F281" s="35">
        <f t="shared" si="4"/>
        <v>928571.4</v>
      </c>
    </row>
    <row r="282" spans="1:6" ht="42.8" x14ac:dyDescent="0.25">
      <c r="A282" s="30" t="s">
        <v>36</v>
      </c>
      <c r="B282" s="31" t="s">
        <v>13</v>
      </c>
      <c r="C282" s="32" t="s">
        <v>399</v>
      </c>
      <c r="D282" s="33">
        <v>1500000</v>
      </c>
      <c r="E282" s="34">
        <v>571428.6</v>
      </c>
      <c r="F282" s="35">
        <f t="shared" si="4"/>
        <v>928571.4</v>
      </c>
    </row>
    <row r="283" spans="1:6" ht="14.3" x14ac:dyDescent="0.25">
      <c r="A283" s="30" t="s">
        <v>40</v>
      </c>
      <c r="B283" s="31" t="s">
        <v>13</v>
      </c>
      <c r="C283" s="32" t="s">
        <v>400</v>
      </c>
      <c r="D283" s="33">
        <v>1500000</v>
      </c>
      <c r="E283" s="34">
        <v>571428.6</v>
      </c>
      <c r="F283" s="35">
        <f t="shared" si="4"/>
        <v>928571.4</v>
      </c>
    </row>
    <row r="284" spans="1:6" ht="42.8" x14ac:dyDescent="0.25">
      <c r="A284" s="18" t="s">
        <v>401</v>
      </c>
      <c r="B284" s="19" t="s">
        <v>13</v>
      </c>
      <c r="C284" s="20" t="s">
        <v>402</v>
      </c>
      <c r="D284" s="21">
        <v>1291709</v>
      </c>
      <c r="E284" s="22">
        <v>1291709</v>
      </c>
      <c r="F284" s="23" t="str">
        <f t="shared" si="4"/>
        <v>-</v>
      </c>
    </row>
    <row r="285" spans="1:6" ht="14.3" x14ac:dyDescent="0.25">
      <c r="A285" s="18" t="s">
        <v>19</v>
      </c>
      <c r="B285" s="19" t="s">
        <v>13</v>
      </c>
      <c r="C285" s="20" t="s">
        <v>403</v>
      </c>
      <c r="D285" s="21">
        <v>1291709</v>
      </c>
      <c r="E285" s="22">
        <v>1291709</v>
      </c>
      <c r="F285" s="23" t="str">
        <f t="shared" si="4"/>
        <v>-</v>
      </c>
    </row>
    <row r="286" spans="1:6" ht="28.55" x14ac:dyDescent="0.25">
      <c r="A286" s="18" t="s">
        <v>404</v>
      </c>
      <c r="B286" s="19" t="s">
        <v>13</v>
      </c>
      <c r="C286" s="20" t="s">
        <v>405</v>
      </c>
      <c r="D286" s="21">
        <v>1291709</v>
      </c>
      <c r="E286" s="22">
        <v>1291709</v>
      </c>
      <c r="F286" s="23" t="str">
        <f t="shared" si="4"/>
        <v>-</v>
      </c>
    </row>
    <row r="287" spans="1:6" ht="28.55" x14ac:dyDescent="0.25">
      <c r="A287" s="18" t="s">
        <v>404</v>
      </c>
      <c r="B287" s="19" t="s">
        <v>13</v>
      </c>
      <c r="C287" s="20" t="s">
        <v>406</v>
      </c>
      <c r="D287" s="21">
        <v>1291709</v>
      </c>
      <c r="E287" s="22">
        <v>1291709</v>
      </c>
      <c r="F287" s="23" t="str">
        <f t="shared" si="4"/>
        <v>-</v>
      </c>
    </row>
    <row r="288" spans="1:6" ht="14.3" x14ac:dyDescent="0.25">
      <c r="A288" s="30" t="s">
        <v>24</v>
      </c>
      <c r="B288" s="31" t="s">
        <v>13</v>
      </c>
      <c r="C288" s="32" t="s">
        <v>407</v>
      </c>
      <c r="D288" s="33">
        <v>1291709</v>
      </c>
      <c r="E288" s="34">
        <v>1291709</v>
      </c>
      <c r="F288" s="35" t="str">
        <f t="shared" si="4"/>
        <v>-</v>
      </c>
    </row>
    <row r="289" spans="1:6" ht="42.8" x14ac:dyDescent="0.25">
      <c r="A289" s="30" t="s">
        <v>408</v>
      </c>
      <c r="B289" s="31" t="s">
        <v>13</v>
      </c>
      <c r="C289" s="32" t="s">
        <v>409</v>
      </c>
      <c r="D289" s="33">
        <v>1291709</v>
      </c>
      <c r="E289" s="34">
        <v>1291709</v>
      </c>
      <c r="F289" s="35" t="str">
        <f t="shared" si="4"/>
        <v>-</v>
      </c>
    </row>
    <row r="290" spans="1:6" ht="14.3" x14ac:dyDescent="0.25">
      <c r="A290" s="30" t="s">
        <v>410</v>
      </c>
      <c r="B290" s="31" t="s">
        <v>13</v>
      </c>
      <c r="C290" s="32" t="s">
        <v>411</v>
      </c>
      <c r="D290" s="33">
        <v>1291709</v>
      </c>
      <c r="E290" s="34">
        <v>1291709</v>
      </c>
      <c r="F290" s="35" t="str">
        <f t="shared" si="4"/>
        <v>-</v>
      </c>
    </row>
    <row r="291" spans="1:6" ht="42.8" x14ac:dyDescent="0.25">
      <c r="A291" s="18" t="s">
        <v>412</v>
      </c>
      <c r="B291" s="19" t="s">
        <v>13</v>
      </c>
      <c r="C291" s="20" t="s">
        <v>413</v>
      </c>
      <c r="D291" s="21">
        <v>1478475</v>
      </c>
      <c r="E291" s="22">
        <v>1077338.54</v>
      </c>
      <c r="F291" s="23">
        <f t="shared" si="4"/>
        <v>401136.45999999996</v>
      </c>
    </row>
    <row r="292" spans="1:6" ht="14.3" x14ac:dyDescent="0.25">
      <c r="A292" s="18" t="s">
        <v>19</v>
      </c>
      <c r="B292" s="19" t="s">
        <v>13</v>
      </c>
      <c r="C292" s="20" t="s">
        <v>414</v>
      </c>
      <c r="D292" s="21">
        <v>1478475</v>
      </c>
      <c r="E292" s="22">
        <v>1077338.54</v>
      </c>
      <c r="F292" s="23">
        <f t="shared" si="4"/>
        <v>401136.45999999996</v>
      </c>
    </row>
    <row r="293" spans="1:6" ht="42.8" x14ac:dyDescent="0.25">
      <c r="A293" s="18" t="s">
        <v>415</v>
      </c>
      <c r="B293" s="19" t="s">
        <v>13</v>
      </c>
      <c r="C293" s="20" t="s">
        <v>416</v>
      </c>
      <c r="D293" s="21">
        <v>1478475</v>
      </c>
      <c r="E293" s="22">
        <v>1077338.54</v>
      </c>
      <c r="F293" s="23">
        <f t="shared" si="4"/>
        <v>401136.45999999996</v>
      </c>
    </row>
    <row r="294" spans="1:6" ht="42.8" x14ac:dyDescent="0.25">
      <c r="A294" s="18" t="s">
        <v>415</v>
      </c>
      <c r="B294" s="19" t="s">
        <v>13</v>
      </c>
      <c r="C294" s="20" t="s">
        <v>417</v>
      </c>
      <c r="D294" s="21">
        <v>1478475</v>
      </c>
      <c r="E294" s="22">
        <v>1077338.54</v>
      </c>
      <c r="F294" s="23">
        <f t="shared" si="4"/>
        <v>401136.45999999996</v>
      </c>
    </row>
    <row r="295" spans="1:6" ht="14.3" x14ac:dyDescent="0.25">
      <c r="A295" s="30" t="s">
        <v>24</v>
      </c>
      <c r="B295" s="31" t="s">
        <v>13</v>
      </c>
      <c r="C295" s="32" t="s">
        <v>418</v>
      </c>
      <c r="D295" s="33">
        <v>1478475</v>
      </c>
      <c r="E295" s="34">
        <v>1077338.54</v>
      </c>
      <c r="F295" s="35">
        <f t="shared" si="4"/>
        <v>401136.45999999996</v>
      </c>
    </row>
    <row r="296" spans="1:6" ht="28.55" x14ac:dyDescent="0.25">
      <c r="A296" s="30" t="s">
        <v>419</v>
      </c>
      <c r="B296" s="31" t="s">
        <v>13</v>
      </c>
      <c r="C296" s="32" t="s">
        <v>420</v>
      </c>
      <c r="D296" s="33">
        <v>1478475</v>
      </c>
      <c r="E296" s="34">
        <v>1077338.54</v>
      </c>
      <c r="F296" s="35">
        <f t="shared" si="4"/>
        <v>401136.45999999996</v>
      </c>
    </row>
    <row r="297" spans="1:6" ht="28.55" x14ac:dyDescent="0.25">
      <c r="A297" s="30" t="s">
        <v>28</v>
      </c>
      <c r="B297" s="31" t="s">
        <v>13</v>
      </c>
      <c r="C297" s="32" t="s">
        <v>421</v>
      </c>
      <c r="D297" s="33">
        <v>1478475</v>
      </c>
      <c r="E297" s="34">
        <v>1077338.54</v>
      </c>
      <c r="F297" s="35">
        <f t="shared" si="4"/>
        <v>401136.45999999996</v>
      </c>
    </row>
    <row r="298" spans="1:6" ht="28.55" x14ac:dyDescent="0.25">
      <c r="A298" s="30" t="s">
        <v>30</v>
      </c>
      <c r="B298" s="31" t="s">
        <v>13</v>
      </c>
      <c r="C298" s="32" t="s">
        <v>422</v>
      </c>
      <c r="D298" s="33">
        <v>1135541</v>
      </c>
      <c r="E298" s="34">
        <v>843845.53</v>
      </c>
      <c r="F298" s="35">
        <f t="shared" si="4"/>
        <v>291695.46999999997</v>
      </c>
    </row>
    <row r="299" spans="1:6" ht="57.75" thickBot="1" x14ac:dyDescent="0.3">
      <c r="A299" s="36" t="s">
        <v>34</v>
      </c>
      <c r="B299" s="37" t="s">
        <v>13</v>
      </c>
      <c r="C299" s="38" t="s">
        <v>423</v>
      </c>
      <c r="D299" s="39">
        <v>342934</v>
      </c>
      <c r="E299" s="40">
        <v>233493.01</v>
      </c>
      <c r="F299" s="35">
        <f t="shared" si="4"/>
        <v>109440.98999999999</v>
      </c>
    </row>
    <row r="300" spans="1:6" ht="9" customHeight="1" thickBot="1" x14ac:dyDescent="0.3">
      <c r="A300" s="5"/>
      <c r="B300" s="5"/>
      <c r="C300" s="41"/>
      <c r="D300" s="42"/>
      <c r="E300" s="5"/>
      <c r="F300" s="43"/>
    </row>
    <row r="301" spans="1:6" ht="13.6" customHeight="1" thickBot="1" x14ac:dyDescent="0.3">
      <c r="A301" s="44"/>
      <c r="B301" s="45"/>
      <c r="C301" s="46"/>
      <c r="D301" s="47"/>
      <c r="E301" s="47"/>
      <c r="F301" s="48" t="s">
        <v>424</v>
      </c>
    </row>
  </sheetData>
  <mergeCells count="8">
    <mergeCell ref="C1:E1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0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438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Расходы</vt:lpstr>
      <vt:lpstr>_params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rep:2.48.0.145</dc:description>
  <cp:lastModifiedBy>adm-zakaz</cp:lastModifiedBy>
  <cp:lastPrinted>2019-10-14T11:10:26Z</cp:lastPrinted>
  <dcterms:created xsi:type="dcterms:W3CDTF">2019-10-09T13:30:31Z</dcterms:created>
  <dcterms:modified xsi:type="dcterms:W3CDTF">2019-10-22T11:26:09Z</dcterms:modified>
</cp:coreProperties>
</file>