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<sst xmlns="http://schemas.openxmlformats.org/spreadsheetml/2006/main" count="105" uniqueCount="99">
  <si>
    <t xml:space="preserve">ПРОГНОЗИРУЕМЫЕ </t>
  </si>
  <si>
    <t xml:space="preserve">поступление доходов в бюджет Никольского городского </t>
  </si>
  <si>
    <t xml:space="preserve">         поселения Ленинградской области</t>
  </si>
  <si>
    <t>к решению Совета депутатов</t>
  </si>
  <si>
    <t>Никольского городского</t>
  </si>
  <si>
    <t>поселения Тосненского района</t>
  </si>
  <si>
    <t>Ленинградской области</t>
  </si>
  <si>
    <t>Код бюджетной классификации</t>
  </si>
  <si>
    <t>Источники доходов</t>
  </si>
  <si>
    <t>Сумма ( тыс.руб.)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</si>
  <si>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</si>
  <si>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</si>
  <si>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</si>
  <si>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</si>
  <si>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</si>
  <si>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Налоги на доходы физических лиц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</si>
  <si>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</si>
  <si>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</si>
  <si>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</si>
  <si>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</si>
  <si>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1 06 06010 00 0000 110</t>
  </si>
  <si>
    <t>Земельный налог, взимаемый по ставкам, установленным в соответствии с подпунктом 1 пункта 1 статьи 394 НК РФ</t>
  </si>
  <si>
    <t>1 06 06020 00 0000 110</t>
  </si>
  <si>
    <t>Земельный налог, взимаемый по ставкам, установленным в соответствии с подпунктом 2 пункта 1 статьи 394 НК РФ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</si>
  <si>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</si>
  <si>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</si>
  <si>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</si>
  <si>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 xml:space="preserve">Доходы 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 </t>
  </si>
  <si>
    <t>1 11 05035 10 0000 120</t>
  </si>
  <si>
    <t>1 11 09045 10 0000 120</t>
  </si>
  <si>
    <t>1 13 00000 00 0000 000</t>
  </si>
  <si>
    <t>ДОХОДЫ ОТ ОКАЗАНИЯ ПЛАТНЫХ УСЛУГ И КОМПЕНСАЦИИ ЗАТРАТ ГОСУДАРСТВА</t>
  </si>
  <si>
    <t>1 13 03050 10 0000 130</t>
  </si>
  <si>
    <t>0 14 00000 00 0000 000</t>
  </si>
  <si>
    <t>ДОХОДЫ ОТ ПРОДАЖИ МАТЕРИАЛЬНЫХ И НЕМАТЕРИАЛЬНЫХ АКТИВОВ</t>
  </si>
  <si>
    <t>1 14 060 14 10 0000 430</t>
  </si>
  <si>
    <t>1 17 00000 00 0000 000</t>
  </si>
  <si>
    <t>ПРОЧИЕ НЕНАЛОГОВЫЕ ДОХОДЫ</t>
  </si>
  <si>
    <t>1 17 05050 10 0000 000</t>
  </si>
  <si>
    <t>Прочие неналоговые доходы</t>
  </si>
  <si>
    <t>2 00 00000 00 0000 000</t>
  </si>
  <si>
    <t>Безвозмездные поступления</t>
  </si>
  <si>
    <t>2 02 03015 10 0000 151</t>
  </si>
  <si>
    <t>2 02 01001 10 0001 151</t>
  </si>
  <si>
    <t>Дотации  от районного фонда финансовой поддержки населения</t>
  </si>
  <si>
    <t>Дотации  от регионального ФФПН</t>
  </si>
  <si>
    <t>2 07 05000 10 0000 180</t>
  </si>
  <si>
    <t>Доходы от продажи услуг, оказываемых учреждениями, находящимися в ведении органов местного самоуправления поселений</t>
  </si>
  <si>
    <t>Транспортный налог с физических лиц</t>
  </si>
  <si>
    <t>Зам.главы администрации</t>
  </si>
  <si>
    <t>А.Ю.Смирнов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</si>
  <si>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казенных)(найм)</t>
  </si>
  <si>
    <t>В рабочую комиссию по составлению</t>
  </si>
  <si>
    <t>2 02 03024 10 0018 151</t>
  </si>
  <si>
    <t>Субвенции отдельных государственных полномочий  ленинградской областив сфере административных правонарушений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</si>
  <si>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</si>
  <si>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отдельных государственных полномочий в сфере профилактики безнадзорности на территориях и правонарушений несовершеннолетних </t>
  </si>
  <si>
    <t>2 02 03024 10 0000 151</t>
  </si>
  <si>
    <t>0 00 00000 00 0000 000</t>
  </si>
  <si>
    <t>ИТОГО ДОХОДЫ</t>
  </si>
  <si>
    <t>1 06 04011 02 0000 110</t>
  </si>
  <si>
    <t>Транспортный налог с организаций</t>
  </si>
  <si>
    <t>1 06 04012 02 0000 110</t>
  </si>
  <si>
    <t>Прочие безвозмездные поступления в бюджеты поселения(инвенстиции,пожертвования)</t>
  </si>
  <si>
    <t>бюджета на 2010 -2012 годы</t>
  </si>
  <si>
    <t>Приложение №3</t>
  </si>
  <si>
    <t xml:space="preserve">1. Программа по  проведению капитального ремонта </t>
  </si>
  <si>
    <t xml:space="preserve">Включить в проект бюджета на 2010-2012 годы  средства  на программы: </t>
  </si>
  <si>
    <t xml:space="preserve">    многоквартирных домов расположенных </t>
  </si>
  <si>
    <t xml:space="preserve">    на терриории поселения </t>
  </si>
  <si>
    <t xml:space="preserve">4. Программа "Ремонт улично-дорожной сети" </t>
  </si>
  <si>
    <t xml:space="preserve">   Ленинградской области питьевой водой"</t>
  </si>
  <si>
    <t xml:space="preserve">   Водовод Отрадное-Никольское</t>
  </si>
  <si>
    <t xml:space="preserve">3. Целевая программа "Обеспечение жителей </t>
  </si>
  <si>
    <t xml:space="preserve">2. Программа газификации  жилого фонда мкр.Перевоз   </t>
  </si>
  <si>
    <t>1 01 02010 01 0000 110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</si>
  <si>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</si>
  <si>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</si>
  <si>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1 01 02021 01 0000 110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</si>
  <si>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</si>
  <si>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 , за исключением доходов, полученных физическими лицами, зарегистрированными в качестве индивидуальных предпринимателей,  частных натариусов и других лиц занимающихся частной практикой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</si>
  <si>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</si>
  <si>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РФ , и полученных физическими лицами, зарегистрированными в качестве индивидуальных предпринимателей,  частных натариусов и других лиц занимающихся частной практикой</t>
  </si>
  <si>
    <t>1 01 02030 01 0000 110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</si>
  <si>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    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</si>
  <si>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</si>
  <si>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1 14 02033 10 0000 410</t>
  </si>
  <si>
    <t>Доходы от реализации иного имущества, находящегося в собственности поселений(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</si>
  <si>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2 02 02999 10 0000 151</t>
  </si>
  <si>
    <t>Прочие субсидии бюджетам поселений</t>
  </si>
  <si>
    <t>Налог на доходы физических лиц с доходов, полученных физическими лицами , не явлющимися налоговыми резидентами РФ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</si>
  <si>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     </t>
  </si>
  <si>
    <t xml:space="preserve">Прочие доходы от  оказания платных услуг и компенсации затрат государства поселений    </t>
  </si>
  <si>
    <t>на 2011 год</t>
  </si>
  <si>
    <t xml:space="preserve">2 02 04012 10 0000 151 </t>
  </si>
  <si>
    <t>Межбюджетные трансферты передаваемые бюджетам поселения для компенсации дополнительных расходов, возникших в результате решений, принятых органами власти другого уровня</t>
  </si>
  <si>
    <t xml:space="preserve">от 14.12.2010 г. № 86 </t>
  </si>
  <si>
    <t xml:space="preserve">от 29.11.2011 г. № 145 </t>
  </si>
  <si>
    <t>Приложение №2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</si>
</sst>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30" sqref="A30"/>
    </sheetView>
  </sheetViews>
  <sheetFormatPr defaultColWidth="9.140625" defaultRowHeight="12.75"/>
  <sheetData>
    <row r="2" ht="12.75">
      <c r="E2" t="s">
        <v>52</v>
      </c>
    </row>
    <row r="3" ht="12.75">
      <c r="E3" t="s">
        <v>64</v>
      </c>
    </row>
    <row r="6" ht="12.75">
      <c r="B6" t="s">
        <v>67</v>
      </c>
    </row>
    <row r="7" ht="9.75" customHeight="1"/>
    <row r="8" ht="14.25" customHeight="1"/>
    <row r="9" spans="7:9" ht="15.75" customHeight="1">
      <c r="G9">
        <v>2010</v>
      </c>
      <c r="H9">
        <v>2011</v>
      </c>
      <c r="I9">
        <v>2012</v>
      </c>
    </row>
    <row r="10" ht="12.75">
      <c r="A10" t="s">
        <v>66</v>
      </c>
    </row>
    <row r="11" ht="12.75">
      <c r="A11" t="s">
        <v>68</v>
      </c>
    </row>
    <row r="12" spans="1:9" ht="12.75">
      <c r="A12" t="s">
        <v>69</v>
      </c>
      <c r="G12" s="1">
        <v>7200000</v>
      </c>
      <c r="H12" s="1">
        <v>7200000</v>
      </c>
      <c r="I12" s="1">
        <v>7200000</v>
      </c>
    </row>
    <row r="13" spans="7:9" ht="12.75">
      <c r="G13" s="1"/>
      <c r="H13" s="1"/>
      <c r="I13" s="1"/>
    </row>
    <row r="14" spans="1:9" ht="12.75">
      <c r="A14" t="s">
        <v>74</v>
      </c>
      <c r="G14" s="1">
        <v>2380000</v>
      </c>
      <c r="H14" s="1">
        <v>2000000</v>
      </c>
      <c r="I14" s="1">
        <v>2000000</v>
      </c>
    </row>
    <row r="15" spans="7:9" ht="12.75">
      <c r="G15" s="1"/>
      <c r="H15" s="1"/>
      <c r="I15" s="1"/>
    </row>
    <row r="16" spans="7:9" ht="12.75">
      <c r="G16" s="1"/>
      <c r="H16" s="1"/>
      <c r="I16" s="1"/>
    </row>
    <row r="17" spans="7:9" ht="12.75">
      <c r="G17" s="1"/>
      <c r="H17" s="1"/>
      <c r="I17" s="1"/>
    </row>
    <row r="18" spans="1:9" ht="12.75">
      <c r="A18" t="s">
        <v>73</v>
      </c>
      <c r="G18" s="1"/>
      <c r="H18" s="1"/>
      <c r="I18" s="1"/>
    </row>
    <row r="19" spans="1:9" ht="12.75">
      <c r="A19" t="s">
        <v>71</v>
      </c>
      <c r="G19" s="1"/>
      <c r="H19" s="1"/>
      <c r="I19" s="1"/>
    </row>
    <row r="20" spans="1:9" ht="12.75">
      <c r="A20" t="s">
        <v>72</v>
      </c>
      <c r="G20" s="1">
        <v>73000</v>
      </c>
      <c r="H20" s="1">
        <v>500000</v>
      </c>
      <c r="I20" s="1">
        <v>500000</v>
      </c>
    </row>
    <row r="21" spans="7:9" ht="12.75">
      <c r="G21" s="1"/>
      <c r="H21" s="1"/>
      <c r="I21" s="1"/>
    </row>
    <row r="22" spans="7:9" ht="12.75">
      <c r="G22" s="1"/>
      <c r="H22" s="1"/>
      <c r="I22" s="1"/>
    </row>
    <row r="23" spans="1:9" ht="12.75">
      <c r="A23" t="s">
        <v>70</v>
      </c>
      <c r="G23" s="1">
        <v>4000000</v>
      </c>
      <c r="H23" s="1">
        <v>4000000</v>
      </c>
      <c r="I23" s="1">
        <v>4000000</v>
      </c>
    </row>
    <row r="24" spans="7:9" ht="12.75">
      <c r="G24" s="1"/>
      <c r="H24" s="1"/>
      <c r="I24" s="1"/>
    </row>
    <row r="25" spans="7:9" ht="12.75">
      <c r="G25" s="1"/>
      <c r="H25" s="1"/>
      <c r="I25" s="1"/>
    </row>
    <row r="26" spans="7:9" ht="12.75">
      <c r="G26" s="1"/>
      <c r="H26" s="1"/>
      <c r="I26" s="1"/>
    </row>
    <row r="27" spans="7:9" ht="12.75">
      <c r="G27" s="1"/>
      <c r="H27" s="1"/>
      <c r="I27" s="1"/>
    </row>
    <row r="28" spans="2:8" ht="12.75">
      <c r="B28" t="s">
        <v>49</v>
      </c>
      <c r="G28" s="1" t="s">
        <v>50</v>
      </c>
      <c r="H28" s="1"/>
    </row>
    <row r="29" spans="7:8" ht="12.75">
      <c r="G29" s="1"/>
      <c r="H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">
      <selection activeCell="A4" sqref="A1:IV16384"/>
    </sheetView>
  </sheetViews>
  <sheetFormatPr defaultColWidth="9.140625" defaultRowHeight="12.75"/>
  <cols>
    <col min="2" max="2" width="12.28125" style="0" customWidth="1"/>
  </cols>
  <sheetData>
    <row r="1" spans="1:8" ht="12.75">
      <c r="A1" s="2"/>
      <c r="B1" s="3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3"/>
      <c r="B7" s="3"/>
      <c r="C7" s="3"/>
      <c r="D7" s="3"/>
      <c r="E7" s="3"/>
      <c r="F7" s="3"/>
      <c r="G7" s="4"/>
      <c r="H7" s="4"/>
    </row>
    <row r="8" spans="1:8" ht="12.75">
      <c r="A8" s="4"/>
      <c r="B8" s="3"/>
      <c r="C8" s="3"/>
      <c r="D8" s="3"/>
      <c r="E8" s="3"/>
      <c r="F8" s="3"/>
      <c r="G8" s="4"/>
      <c r="H8" s="4"/>
    </row>
    <row r="9" spans="1:8" ht="12.75">
      <c r="A9" s="4"/>
      <c r="B9" s="3"/>
      <c r="C9" s="3"/>
      <c r="D9" s="3"/>
      <c r="E9" s="3"/>
      <c r="F9" s="3"/>
      <c r="G9" s="4"/>
      <c r="H9" s="4"/>
    </row>
    <row r="10" spans="1:8" ht="12.75">
      <c r="A10" s="4"/>
      <c r="B10" s="3"/>
      <c r="C10" s="3"/>
      <c r="D10" s="3"/>
      <c r="E10" s="3"/>
      <c r="F10" s="3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20"/>
      <c r="B12" s="20"/>
      <c r="C12" s="20"/>
      <c r="D12" s="20"/>
      <c r="E12" s="20"/>
      <c r="F12" s="20"/>
      <c r="G12" s="20"/>
      <c r="H12" s="5"/>
    </row>
    <row r="13" spans="1:8" ht="12.75">
      <c r="A13" s="20"/>
      <c r="B13" s="20"/>
      <c r="C13" s="20"/>
      <c r="D13" s="20"/>
      <c r="E13" s="20"/>
      <c r="F13" s="20"/>
      <c r="G13" s="20"/>
      <c r="H13" s="5"/>
    </row>
    <row r="14" spans="1:8" ht="12.75">
      <c r="A14" s="30"/>
      <c r="B14" s="30"/>
      <c r="C14" s="30"/>
      <c r="D14" s="30"/>
      <c r="E14" s="30"/>
      <c r="F14" s="30"/>
      <c r="G14" s="30"/>
      <c r="H14" s="7"/>
    </row>
    <row r="15" spans="1:8" ht="12.75">
      <c r="A15" s="21"/>
      <c r="B15" s="21"/>
      <c r="C15" s="21"/>
      <c r="D15" s="21"/>
      <c r="E15" s="21"/>
      <c r="F15" s="21"/>
      <c r="G15" s="21"/>
      <c r="H15" s="10"/>
    </row>
    <row r="16" spans="1:8" ht="12.75">
      <c r="A16" s="19"/>
      <c r="B16" s="19"/>
      <c r="C16" s="19"/>
      <c r="D16" s="19"/>
      <c r="E16" s="19"/>
      <c r="F16" s="19"/>
      <c r="G16" s="19"/>
      <c r="H16" s="10"/>
    </row>
    <row r="17" spans="1:8" ht="12.75">
      <c r="A17" s="21"/>
      <c r="B17" s="21"/>
      <c r="C17" s="21"/>
      <c r="D17" s="21"/>
      <c r="E17" s="21"/>
      <c r="F17" s="21"/>
      <c r="G17" s="21"/>
      <c r="H17" s="9"/>
    </row>
    <row r="18" spans="1:8" ht="18" customHeight="1">
      <c r="A18" s="19"/>
      <c r="B18" s="19"/>
      <c r="C18" s="19"/>
      <c r="D18" s="19"/>
      <c r="E18" s="19"/>
      <c r="F18" s="19"/>
      <c r="G18" s="19"/>
      <c r="H18" s="12"/>
    </row>
    <row r="19" spans="1:8" ht="54.75" customHeight="1">
      <c r="A19" s="19"/>
      <c r="B19" s="19"/>
      <c r="C19" s="27"/>
      <c r="D19" s="28"/>
      <c r="E19" s="28"/>
      <c r="F19" s="28"/>
      <c r="G19" s="29"/>
      <c r="H19" s="12"/>
    </row>
    <row r="20" spans="1:8" ht="43.5" customHeight="1">
      <c r="A20" s="19"/>
      <c r="B20" s="19"/>
      <c r="C20" s="23"/>
      <c r="D20" s="24"/>
      <c r="E20" s="24"/>
      <c r="F20" s="24"/>
      <c r="G20" s="25"/>
      <c r="H20" s="12"/>
    </row>
    <row r="21" spans="1:8" ht="12.75">
      <c r="A21" s="19"/>
      <c r="B21" s="19"/>
      <c r="C21" s="23"/>
      <c r="D21" s="24"/>
      <c r="E21" s="24"/>
      <c r="F21" s="24"/>
      <c r="G21" s="25"/>
      <c r="H21" s="12"/>
    </row>
    <row r="22" spans="1:8" ht="12.75">
      <c r="A22" s="19"/>
      <c r="B22" s="19"/>
      <c r="C22" s="23"/>
      <c r="D22" s="24"/>
      <c r="E22" s="24"/>
      <c r="F22" s="24"/>
      <c r="G22" s="25"/>
      <c r="H22" s="12"/>
    </row>
    <row r="23" spans="1:8" ht="12.75">
      <c r="A23" s="19"/>
      <c r="B23" s="19"/>
      <c r="C23" s="23"/>
      <c r="D23" s="24"/>
      <c r="E23" s="24"/>
      <c r="F23" s="24"/>
      <c r="G23" s="25"/>
      <c r="H23" s="12"/>
    </row>
    <row r="24" spans="1:8" ht="12.75">
      <c r="A24" s="26"/>
      <c r="B24" s="26"/>
      <c r="C24" s="21"/>
      <c r="D24" s="21"/>
      <c r="E24" s="21"/>
      <c r="F24" s="21"/>
      <c r="G24" s="21"/>
      <c r="H24" s="9"/>
    </row>
    <row r="25" spans="1:8" ht="12.75">
      <c r="A25" s="21"/>
      <c r="B25" s="21"/>
      <c r="C25" s="21"/>
      <c r="D25" s="21"/>
      <c r="E25" s="21"/>
      <c r="F25" s="21"/>
      <c r="G25" s="21"/>
      <c r="H25" s="9"/>
    </row>
    <row r="26" spans="1:8" ht="12.75">
      <c r="A26" s="19"/>
      <c r="B26" s="19"/>
      <c r="C26" s="19"/>
      <c r="D26" s="19"/>
      <c r="E26" s="19"/>
      <c r="F26" s="19"/>
      <c r="G26" s="19"/>
      <c r="H26" s="12"/>
    </row>
    <row r="27" spans="1:8" ht="12.75">
      <c r="A27" s="19"/>
      <c r="B27" s="19"/>
      <c r="C27" s="20"/>
      <c r="D27" s="20"/>
      <c r="E27" s="20"/>
      <c r="F27" s="20"/>
      <c r="G27" s="20"/>
      <c r="H27" s="12"/>
    </row>
    <row r="28" spans="1:8" ht="12.75">
      <c r="A28" s="19"/>
      <c r="B28" s="19"/>
      <c r="C28" s="20"/>
      <c r="D28" s="20"/>
      <c r="E28" s="20"/>
      <c r="F28" s="20"/>
      <c r="G28" s="20"/>
      <c r="H28" s="12"/>
    </row>
    <row r="29" spans="1:8" ht="12.75">
      <c r="A29" s="19"/>
      <c r="B29" s="19"/>
      <c r="C29" s="23"/>
      <c r="D29" s="24"/>
      <c r="E29" s="24"/>
      <c r="F29" s="24"/>
      <c r="G29" s="25"/>
      <c r="H29" s="12"/>
    </row>
    <row r="30" spans="1:8" ht="12.75">
      <c r="A30" s="19"/>
      <c r="B30" s="19"/>
      <c r="C30" s="23"/>
      <c r="D30" s="24"/>
      <c r="E30" s="24"/>
      <c r="F30" s="24"/>
      <c r="G30" s="25"/>
      <c r="H30" s="12"/>
    </row>
    <row r="31" spans="1:8" ht="12.75">
      <c r="A31" s="21"/>
      <c r="B31" s="21"/>
      <c r="C31" s="22"/>
      <c r="D31" s="22"/>
      <c r="E31" s="22"/>
      <c r="F31" s="22"/>
      <c r="G31" s="22"/>
      <c r="H31" s="9"/>
    </row>
    <row r="32" spans="1:8" ht="12.75">
      <c r="A32" s="19"/>
      <c r="B32" s="19"/>
      <c r="C32" s="20"/>
      <c r="D32" s="20"/>
      <c r="E32" s="20"/>
      <c r="F32" s="20"/>
      <c r="G32" s="20"/>
      <c r="H32" s="12"/>
    </row>
    <row r="33" spans="1:8" ht="12.75">
      <c r="A33" s="19"/>
      <c r="B33" s="19"/>
      <c r="C33" s="20"/>
      <c r="D33" s="20"/>
      <c r="E33" s="20"/>
      <c r="F33" s="20"/>
      <c r="G33" s="20"/>
      <c r="H33" s="12"/>
    </row>
    <row r="34" spans="1:8" ht="12.75">
      <c r="A34" s="19"/>
      <c r="B34" s="19"/>
      <c r="C34" s="20"/>
      <c r="D34" s="20"/>
      <c r="E34" s="20"/>
      <c r="F34" s="20"/>
      <c r="G34" s="20"/>
      <c r="H34" s="12"/>
    </row>
    <row r="35" spans="1:8" ht="12.75">
      <c r="A35" s="21"/>
      <c r="B35" s="21"/>
      <c r="C35" s="22"/>
      <c r="D35" s="22"/>
      <c r="E35" s="22"/>
      <c r="F35" s="22"/>
      <c r="G35" s="22"/>
      <c r="H35" s="9"/>
    </row>
    <row r="36" spans="1:8" ht="12.75">
      <c r="A36" s="19"/>
      <c r="B36" s="19"/>
      <c r="C36" s="20"/>
      <c r="D36" s="20"/>
      <c r="E36" s="20"/>
      <c r="F36" s="20"/>
      <c r="G36" s="20"/>
      <c r="H36" s="12"/>
    </row>
    <row r="37" spans="1:8" ht="12.75">
      <c r="A37" s="19"/>
      <c r="B37" s="19"/>
      <c r="C37" s="20"/>
      <c r="D37" s="20"/>
      <c r="E37" s="20"/>
      <c r="F37" s="20"/>
      <c r="G37" s="20"/>
      <c r="H37" s="12"/>
    </row>
    <row r="38" spans="1:8" ht="12.75">
      <c r="A38" s="21"/>
      <c r="B38" s="21"/>
      <c r="C38" s="22"/>
      <c r="D38" s="22"/>
      <c r="E38" s="22"/>
      <c r="F38" s="22"/>
      <c r="G38" s="22"/>
      <c r="H38" s="9"/>
    </row>
    <row r="39" spans="1:8" ht="12.75">
      <c r="A39" s="19"/>
      <c r="B39" s="19"/>
      <c r="C39" s="20"/>
      <c r="D39" s="20"/>
      <c r="E39" s="20"/>
      <c r="F39" s="20"/>
      <c r="G39" s="20"/>
      <c r="H39" s="12"/>
    </row>
    <row r="40" spans="1:8" ht="12.75">
      <c r="A40" s="19"/>
      <c r="B40" s="19"/>
      <c r="C40" s="20"/>
      <c r="D40" s="20"/>
      <c r="E40" s="20"/>
      <c r="F40" s="20"/>
      <c r="G40" s="20"/>
      <c r="H40" s="12"/>
    </row>
    <row r="41" spans="1:8" ht="12.75">
      <c r="A41" s="19"/>
      <c r="B41" s="19"/>
      <c r="C41" s="20"/>
      <c r="D41" s="20"/>
      <c r="E41" s="20"/>
      <c r="F41" s="20"/>
      <c r="G41" s="20"/>
      <c r="H41" s="12"/>
    </row>
    <row r="42" spans="1:8" ht="12.75">
      <c r="A42" s="21"/>
      <c r="B42" s="21"/>
      <c r="C42" s="22"/>
      <c r="D42" s="22"/>
      <c r="E42" s="22"/>
      <c r="F42" s="22"/>
      <c r="G42" s="22"/>
      <c r="H42" s="9"/>
    </row>
    <row r="43" spans="1:8" ht="12.75">
      <c r="A43" s="19"/>
      <c r="B43" s="19"/>
      <c r="C43" s="20"/>
      <c r="D43" s="20"/>
      <c r="E43" s="20"/>
      <c r="F43" s="20"/>
      <c r="G43" s="20"/>
      <c r="H43" s="12"/>
    </row>
    <row r="44" spans="1:8" ht="12.75">
      <c r="A44" s="21"/>
      <c r="B44" s="21"/>
      <c r="C44" s="22"/>
      <c r="D44" s="22"/>
      <c r="E44" s="22"/>
      <c r="F44" s="22"/>
      <c r="G44" s="22"/>
      <c r="H44" s="9"/>
    </row>
    <row r="45" spans="1:8" ht="12.75">
      <c r="A45" s="19"/>
      <c r="B45" s="19"/>
      <c r="C45" s="20"/>
      <c r="D45" s="20"/>
      <c r="E45" s="20"/>
      <c r="F45" s="20"/>
      <c r="G45" s="20"/>
      <c r="H45" s="12"/>
    </row>
    <row r="46" spans="1:8" ht="12.75">
      <c r="A46" s="19"/>
      <c r="B46" s="19"/>
      <c r="C46" s="20"/>
      <c r="D46" s="20"/>
      <c r="E46" s="20"/>
      <c r="F46" s="20"/>
      <c r="G46" s="20"/>
      <c r="H46" s="12"/>
    </row>
    <row r="47" spans="1:8" ht="12.75">
      <c r="A47" s="19"/>
      <c r="B47" s="19"/>
      <c r="C47" s="20"/>
      <c r="D47" s="20"/>
      <c r="E47" s="20"/>
      <c r="F47" s="20"/>
      <c r="G47" s="20"/>
      <c r="H47" s="12"/>
    </row>
    <row r="48" spans="1:8" ht="12.75">
      <c r="A48" s="19"/>
      <c r="B48" s="19"/>
      <c r="C48" s="20"/>
      <c r="D48" s="20"/>
      <c r="E48" s="20"/>
      <c r="F48" s="20"/>
      <c r="G48" s="20"/>
      <c r="H48" s="12"/>
    </row>
    <row r="49" spans="1:8" ht="12.75">
      <c r="A49" s="19"/>
      <c r="B49" s="19"/>
      <c r="C49" s="20"/>
      <c r="D49" s="20"/>
      <c r="E49" s="20"/>
      <c r="F49" s="20"/>
      <c r="G49" s="20"/>
      <c r="H49" s="12"/>
    </row>
    <row r="50" spans="1:8" ht="12.75">
      <c r="A50" s="19"/>
      <c r="B50" s="19"/>
      <c r="C50" s="20"/>
      <c r="D50" s="20"/>
      <c r="E50" s="20"/>
      <c r="F50" s="20"/>
      <c r="G50" s="20"/>
      <c r="H50" s="12"/>
    </row>
    <row r="51" spans="1:8" ht="12.75">
      <c r="A51" s="19"/>
      <c r="B51" s="19"/>
      <c r="C51" s="20"/>
      <c r="D51" s="20"/>
      <c r="E51" s="20"/>
      <c r="F51" s="20"/>
      <c r="G51" s="20"/>
      <c r="H51" s="12"/>
    </row>
    <row r="52" spans="1:8" ht="12.75">
      <c r="A52" s="19"/>
      <c r="B52" s="19"/>
      <c r="C52" s="20"/>
      <c r="D52" s="20"/>
      <c r="E52" s="20"/>
      <c r="F52" s="20"/>
      <c r="G52" s="20"/>
      <c r="H52" s="17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</sheetData>
  <mergeCells count="80">
    <mergeCell ref="A12:B13"/>
    <mergeCell ref="C12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44:B44"/>
    <mergeCell ref="C44:G44"/>
    <mergeCell ref="A45:B45"/>
    <mergeCell ref="C45:G45"/>
    <mergeCell ref="A46:B46"/>
    <mergeCell ref="C46:G46"/>
    <mergeCell ref="A47:B47"/>
    <mergeCell ref="C47:G47"/>
    <mergeCell ref="A48:B48"/>
    <mergeCell ref="C48:G48"/>
    <mergeCell ref="A49:B49"/>
    <mergeCell ref="C49:G49"/>
    <mergeCell ref="A50:B50"/>
    <mergeCell ref="C50:G50"/>
    <mergeCell ref="A51:B51"/>
    <mergeCell ref="C51:G51"/>
    <mergeCell ref="A52:B52"/>
    <mergeCell ref="C52:G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9.140625" style="4" customWidth="1"/>
    <col min="2" max="2" width="12.28125" style="4" customWidth="1"/>
    <col min="3" max="6" width="9.140625" style="4" customWidth="1"/>
    <col min="7" max="7" width="14.7109375" style="4" customWidth="1"/>
    <col min="8" max="8" width="11.140625" style="4" customWidth="1"/>
    <col min="9" max="9" width="9.00390625" style="4" customWidth="1"/>
    <col min="10" max="16384" width="9.140625" style="4" customWidth="1"/>
  </cols>
  <sheetData>
    <row r="1" ht="12.75">
      <c r="F1" s="4" t="s">
        <v>98</v>
      </c>
    </row>
    <row r="2" ht="12.75">
      <c r="E2" s="4" t="s">
        <v>3</v>
      </c>
    </row>
    <row r="3" ht="12.75">
      <c r="E3" s="4" t="s">
        <v>4</v>
      </c>
    </row>
    <row r="4" ht="12.75">
      <c r="E4" s="4" t="s">
        <v>5</v>
      </c>
    </row>
    <row r="5" ht="12.75">
      <c r="E5" s="4" t="s">
        <v>6</v>
      </c>
    </row>
    <row r="6" ht="12.75">
      <c r="E6" s="4" t="s">
        <v>97</v>
      </c>
    </row>
    <row r="8" spans="1:6" ht="12.75">
      <c r="A8" s="2"/>
      <c r="B8" s="3"/>
      <c r="F8" s="4" t="s">
        <v>65</v>
      </c>
    </row>
    <row r="9" ht="12.75">
      <c r="E9" s="4" t="s">
        <v>3</v>
      </c>
    </row>
    <row r="10" ht="12.75">
      <c r="E10" s="4" t="s">
        <v>4</v>
      </c>
    </row>
    <row r="11" ht="12.75">
      <c r="E11" s="4" t="s">
        <v>5</v>
      </c>
    </row>
    <row r="12" ht="12.75">
      <c r="E12" s="4" t="s">
        <v>6</v>
      </c>
    </row>
    <row r="13" ht="12.75">
      <c r="E13" s="4" t="s">
        <v>96</v>
      </c>
    </row>
    <row r="14" spans="1:6" ht="12.75">
      <c r="A14" s="3"/>
      <c r="B14" s="3"/>
      <c r="C14" s="3" t="s">
        <v>0</v>
      </c>
      <c r="D14" s="3"/>
      <c r="E14" s="3"/>
      <c r="F14" s="3"/>
    </row>
    <row r="15" spans="2:6" ht="12.75">
      <c r="B15" s="3" t="s">
        <v>1</v>
      </c>
      <c r="C15" s="3"/>
      <c r="D15" s="3"/>
      <c r="E15" s="3"/>
      <c r="F15" s="3"/>
    </row>
    <row r="16" spans="2:6" ht="12.75">
      <c r="B16" s="3" t="s">
        <v>2</v>
      </c>
      <c r="C16" s="3"/>
      <c r="D16" s="3"/>
      <c r="E16" s="3"/>
      <c r="F16" s="3"/>
    </row>
    <row r="17" spans="2:6" ht="12.75">
      <c r="B17" s="3"/>
      <c r="C17" s="3" t="s">
        <v>93</v>
      </c>
      <c r="D17" s="3"/>
      <c r="E17" s="3"/>
      <c r="F17" s="3"/>
    </row>
    <row r="18" ht="6" customHeight="1"/>
    <row r="19" spans="1:9" ht="25.5">
      <c r="A19" s="20" t="s">
        <v>7</v>
      </c>
      <c r="B19" s="20"/>
      <c r="C19" s="20" t="s">
        <v>8</v>
      </c>
      <c r="D19" s="20"/>
      <c r="E19" s="20"/>
      <c r="F19" s="20"/>
      <c r="G19" s="20"/>
      <c r="H19" s="5" t="s">
        <v>9</v>
      </c>
      <c r="I19" s="6"/>
    </row>
    <row r="20" spans="1:9" ht="7.5" customHeight="1">
      <c r="A20" s="20"/>
      <c r="B20" s="20"/>
      <c r="C20" s="20"/>
      <c r="D20" s="20"/>
      <c r="E20" s="20"/>
      <c r="F20" s="20"/>
      <c r="G20" s="20"/>
      <c r="H20" s="5"/>
      <c r="I20" s="6"/>
    </row>
    <row r="21" spans="1:9" ht="14.25" customHeight="1">
      <c r="A21" s="30">
        <v>1</v>
      </c>
      <c r="B21" s="30"/>
      <c r="C21" s="30">
        <v>2</v>
      </c>
      <c r="D21" s="30"/>
      <c r="E21" s="30"/>
      <c r="F21" s="30"/>
      <c r="G21" s="30"/>
      <c r="H21" s="7">
        <v>3</v>
      </c>
      <c r="I21" s="8"/>
    </row>
    <row r="22" spans="1:9" s="3" customFormat="1" ht="12.75">
      <c r="A22" s="21" t="s">
        <v>58</v>
      </c>
      <c r="B22" s="21"/>
      <c r="C22" s="21" t="s">
        <v>59</v>
      </c>
      <c r="D22" s="21"/>
      <c r="E22" s="21"/>
      <c r="F22" s="21"/>
      <c r="G22" s="21"/>
      <c r="H22" s="10">
        <f>SUM(H23+H49)</f>
        <v>104689.34599999999</v>
      </c>
      <c r="I22" s="11"/>
    </row>
    <row r="23" spans="1:11" s="13" customFormat="1" ht="12.75">
      <c r="A23" s="19" t="s">
        <v>10</v>
      </c>
      <c r="B23" s="19"/>
      <c r="C23" s="19" t="s">
        <v>11</v>
      </c>
      <c r="D23" s="19"/>
      <c r="E23" s="19"/>
      <c r="F23" s="19"/>
      <c r="G23" s="19"/>
      <c r="H23" s="10">
        <f>SUM(H24+H31+H37+H41+H44+H47)</f>
        <v>83027.75</v>
      </c>
      <c r="I23" s="11"/>
      <c r="J23" s="32"/>
      <c r="K23" s="32"/>
    </row>
    <row r="24" spans="1:9" ht="12.75">
      <c r="A24" s="21" t="s">
        <v>12</v>
      </c>
      <c r="B24" s="21"/>
      <c r="C24" s="21" t="s">
        <v>13</v>
      </c>
      <c r="D24" s="21"/>
      <c r="E24" s="21"/>
      <c r="F24" s="21"/>
      <c r="G24" s="21"/>
      <c r="H24" s="9">
        <f>SUM(H25)</f>
        <v>13500</v>
      </c>
      <c r="I24" s="14"/>
    </row>
    <row r="25" spans="1:9" ht="12.75">
      <c r="A25" s="19" t="s">
        <v>14</v>
      </c>
      <c r="B25" s="19"/>
      <c r="C25" s="19" t="s">
        <v>15</v>
      </c>
      <c r="D25" s="19"/>
      <c r="E25" s="19"/>
      <c r="F25" s="19"/>
      <c r="G25" s="19"/>
      <c r="H25" s="12">
        <f>SUM(H26+H27+H30)</f>
        <v>13500</v>
      </c>
      <c r="I25" s="15"/>
    </row>
    <row r="26" spans="1:9" ht="51" customHeight="1">
      <c r="A26" s="19" t="s">
        <v>75</v>
      </c>
      <c r="B26" s="19"/>
      <c r="C26" s="27" t="s">
        <v>76</v>
      </c>
      <c r="D26" s="28"/>
      <c r="E26" s="28"/>
      <c r="F26" s="28"/>
      <c r="G26" s="29"/>
      <c r="H26" s="12">
        <v>150</v>
      </c>
      <c r="I26" s="15"/>
    </row>
    <row r="27" spans="1:9" ht="36.75" customHeight="1">
      <c r="A27" s="19" t="s">
        <v>81</v>
      </c>
      <c r="B27" s="19"/>
      <c r="C27" s="23" t="s">
        <v>77</v>
      </c>
      <c r="D27" s="24"/>
      <c r="E27" s="24"/>
      <c r="F27" s="24"/>
      <c r="G27" s="25"/>
      <c r="H27" s="12">
        <f>SUM(H28+H29)</f>
        <v>13200</v>
      </c>
      <c r="I27" s="15"/>
    </row>
    <row r="28" spans="1:9" ht="75.75" customHeight="1">
      <c r="A28" s="19" t="s">
        <v>78</v>
      </c>
      <c r="B28" s="19"/>
      <c r="C28" s="23" t="s">
        <v>82</v>
      </c>
      <c r="D28" s="24"/>
      <c r="E28" s="24"/>
      <c r="F28" s="24"/>
      <c r="G28" s="25"/>
      <c r="H28" s="12">
        <v>12950</v>
      </c>
      <c r="I28" s="15"/>
    </row>
    <row r="29" spans="1:9" ht="72" customHeight="1">
      <c r="A29" s="19" t="s">
        <v>79</v>
      </c>
      <c r="B29" s="19"/>
      <c r="C29" s="23" t="s">
        <v>80</v>
      </c>
      <c r="D29" s="24"/>
      <c r="E29" s="24"/>
      <c r="F29" s="24"/>
      <c r="G29" s="25"/>
      <c r="H29" s="12">
        <v>250</v>
      </c>
      <c r="I29" s="15"/>
    </row>
    <row r="30" spans="1:9" ht="35.25" customHeight="1">
      <c r="A30" s="19" t="s">
        <v>83</v>
      </c>
      <c r="B30" s="19"/>
      <c r="C30" s="23" t="s">
        <v>90</v>
      </c>
      <c r="D30" s="24"/>
      <c r="E30" s="24"/>
      <c r="F30" s="24"/>
      <c r="G30" s="25"/>
      <c r="H30" s="12">
        <v>150</v>
      </c>
      <c r="I30" s="15"/>
    </row>
    <row r="31" spans="1:9" ht="12.75">
      <c r="A31" s="21" t="s">
        <v>16</v>
      </c>
      <c r="B31" s="21"/>
      <c r="C31" s="21" t="s">
        <v>17</v>
      </c>
      <c r="D31" s="21"/>
      <c r="E31" s="21"/>
      <c r="F31" s="21"/>
      <c r="G31" s="21"/>
      <c r="H31" s="9">
        <f>SUM(H32:I36)</f>
        <v>16200</v>
      </c>
      <c r="I31" s="14"/>
    </row>
    <row r="32" spans="1:9" ht="12.75">
      <c r="A32" s="19" t="s">
        <v>18</v>
      </c>
      <c r="B32" s="19"/>
      <c r="C32" s="19" t="s">
        <v>19</v>
      </c>
      <c r="D32" s="19"/>
      <c r="E32" s="19"/>
      <c r="F32" s="19"/>
      <c r="G32" s="19"/>
      <c r="H32" s="12">
        <v>700</v>
      </c>
      <c r="I32" s="15"/>
    </row>
    <row r="33" spans="1:9" ht="12.75">
      <c r="A33" s="19" t="s">
        <v>60</v>
      </c>
      <c r="B33" s="19"/>
      <c r="C33" s="20" t="s">
        <v>61</v>
      </c>
      <c r="D33" s="20"/>
      <c r="E33" s="20"/>
      <c r="F33" s="20"/>
      <c r="G33" s="20"/>
      <c r="H33" s="12">
        <v>500</v>
      </c>
      <c r="I33" s="15"/>
    </row>
    <row r="34" spans="1:9" ht="12.75">
      <c r="A34" s="19" t="s">
        <v>62</v>
      </c>
      <c r="B34" s="19"/>
      <c r="C34" s="20" t="s">
        <v>48</v>
      </c>
      <c r="D34" s="20"/>
      <c r="E34" s="20"/>
      <c r="F34" s="20"/>
      <c r="G34" s="20"/>
      <c r="H34" s="12">
        <v>4600</v>
      </c>
      <c r="I34" s="15"/>
    </row>
    <row r="35" spans="1:9" ht="28.5" customHeight="1">
      <c r="A35" s="19" t="s">
        <v>20</v>
      </c>
      <c r="B35" s="19"/>
      <c r="C35" s="23" t="s">
        <v>21</v>
      </c>
      <c r="D35" s="24"/>
      <c r="E35" s="24"/>
      <c r="F35" s="24"/>
      <c r="G35" s="25"/>
      <c r="H35" s="12">
        <v>1900</v>
      </c>
      <c r="I35" s="15"/>
    </row>
    <row r="36" spans="1:9" ht="24.75" customHeight="1">
      <c r="A36" s="19" t="s">
        <v>22</v>
      </c>
      <c r="B36" s="19"/>
      <c r="C36" s="23" t="s">
        <v>23</v>
      </c>
      <c r="D36" s="24"/>
      <c r="E36" s="24"/>
      <c r="F36" s="24"/>
      <c r="G36" s="25"/>
      <c r="H36" s="12">
        <v>8500</v>
      </c>
      <c r="I36" s="15"/>
    </row>
    <row r="37" spans="1:9" ht="38.25" customHeight="1">
      <c r="A37" s="21" t="s">
        <v>24</v>
      </c>
      <c r="B37" s="21"/>
      <c r="C37" s="22" t="s">
        <v>25</v>
      </c>
      <c r="D37" s="22"/>
      <c r="E37" s="22"/>
      <c r="F37" s="22"/>
      <c r="G37" s="22"/>
      <c r="H37" s="9">
        <f>SUM(H38:I40)</f>
        <v>29970</v>
      </c>
      <c r="I37" s="14"/>
    </row>
    <row r="38" spans="1:9" ht="61.5" customHeight="1">
      <c r="A38" s="19" t="s">
        <v>26</v>
      </c>
      <c r="B38" s="19"/>
      <c r="C38" s="20" t="s">
        <v>27</v>
      </c>
      <c r="D38" s="20"/>
      <c r="E38" s="20"/>
      <c r="F38" s="20"/>
      <c r="G38" s="20"/>
      <c r="H38" s="12">
        <v>4685</v>
      </c>
      <c r="I38" s="15"/>
    </row>
    <row r="39" spans="1:9" ht="48" customHeight="1">
      <c r="A39" s="19" t="s">
        <v>28</v>
      </c>
      <c r="B39" s="19"/>
      <c r="C39" s="20" t="s">
        <v>91</v>
      </c>
      <c r="D39" s="20"/>
      <c r="E39" s="20"/>
      <c r="F39" s="20"/>
      <c r="G39" s="20"/>
      <c r="H39" s="12">
        <v>18285</v>
      </c>
      <c r="I39" s="15"/>
    </row>
    <row r="40" spans="1:9" ht="66.75" customHeight="1">
      <c r="A40" s="19" t="s">
        <v>29</v>
      </c>
      <c r="B40" s="19"/>
      <c r="C40" s="20" t="s">
        <v>51</v>
      </c>
      <c r="D40" s="20"/>
      <c r="E40" s="20"/>
      <c r="F40" s="20"/>
      <c r="G40" s="20"/>
      <c r="H40" s="12">
        <v>7000</v>
      </c>
      <c r="I40" s="15"/>
    </row>
    <row r="41" spans="1:9" ht="26.25" customHeight="1">
      <c r="A41" s="21" t="s">
        <v>30</v>
      </c>
      <c r="B41" s="21"/>
      <c r="C41" s="22" t="s">
        <v>31</v>
      </c>
      <c r="D41" s="22"/>
      <c r="E41" s="22"/>
      <c r="F41" s="22"/>
      <c r="G41" s="22"/>
      <c r="H41" s="9">
        <f>SUM(H42+H43)</f>
        <v>800</v>
      </c>
      <c r="I41" s="14"/>
    </row>
    <row r="42" spans="1:9" ht="25.5" customHeight="1">
      <c r="A42" s="19" t="s">
        <v>32</v>
      </c>
      <c r="B42" s="19"/>
      <c r="C42" s="20" t="s">
        <v>92</v>
      </c>
      <c r="D42" s="20"/>
      <c r="E42" s="20"/>
      <c r="F42" s="20"/>
      <c r="G42" s="20"/>
      <c r="H42" s="12">
        <v>100</v>
      </c>
      <c r="I42" s="15"/>
    </row>
    <row r="43" spans="1:9" ht="39" customHeight="1">
      <c r="A43" s="19" t="s">
        <v>32</v>
      </c>
      <c r="B43" s="19"/>
      <c r="C43" s="20" t="s">
        <v>47</v>
      </c>
      <c r="D43" s="20"/>
      <c r="E43" s="20"/>
      <c r="F43" s="20"/>
      <c r="G43" s="20"/>
      <c r="H43" s="12">
        <v>700</v>
      </c>
      <c r="I43" s="15"/>
    </row>
    <row r="44" spans="1:9" ht="26.25" customHeight="1">
      <c r="A44" s="21" t="s">
        <v>33</v>
      </c>
      <c r="B44" s="21"/>
      <c r="C44" s="22" t="s">
        <v>34</v>
      </c>
      <c r="D44" s="22"/>
      <c r="E44" s="22"/>
      <c r="F44" s="22"/>
      <c r="G44" s="22"/>
      <c r="H44" s="9">
        <f>SUM(H45:I46)</f>
        <v>22027.75</v>
      </c>
      <c r="I44" s="14"/>
    </row>
    <row r="45" spans="1:9" ht="75.75" customHeight="1">
      <c r="A45" s="19" t="s">
        <v>86</v>
      </c>
      <c r="B45" s="19"/>
      <c r="C45" s="20" t="s">
        <v>87</v>
      </c>
      <c r="D45" s="20"/>
      <c r="E45" s="20"/>
      <c r="F45" s="20"/>
      <c r="G45" s="20"/>
      <c r="H45" s="12">
        <v>18512.75</v>
      </c>
      <c r="I45" s="15"/>
    </row>
    <row r="46" spans="1:9" ht="35.25" customHeight="1">
      <c r="A46" s="19" t="s">
        <v>35</v>
      </c>
      <c r="B46" s="19"/>
      <c r="C46" s="20" t="s">
        <v>84</v>
      </c>
      <c r="D46" s="20"/>
      <c r="E46" s="20"/>
      <c r="F46" s="20"/>
      <c r="G46" s="20"/>
      <c r="H46" s="12">
        <v>3515</v>
      </c>
      <c r="I46" s="15"/>
    </row>
    <row r="47" spans="1:9" ht="12.75">
      <c r="A47" s="21" t="s">
        <v>36</v>
      </c>
      <c r="B47" s="21"/>
      <c r="C47" s="22" t="s">
        <v>37</v>
      </c>
      <c r="D47" s="22"/>
      <c r="E47" s="22"/>
      <c r="F47" s="22"/>
      <c r="G47" s="22"/>
      <c r="H47" s="9">
        <f>SUM(H48)</f>
        <v>530</v>
      </c>
      <c r="I47" s="14"/>
    </row>
    <row r="48" spans="1:9" ht="12.75">
      <c r="A48" s="19" t="s">
        <v>38</v>
      </c>
      <c r="B48" s="19"/>
      <c r="C48" s="20" t="s">
        <v>39</v>
      </c>
      <c r="D48" s="20"/>
      <c r="E48" s="20"/>
      <c r="F48" s="20"/>
      <c r="G48" s="20"/>
      <c r="H48" s="12">
        <v>530</v>
      </c>
      <c r="I48" s="15"/>
    </row>
    <row r="49" spans="1:9" ht="12.75">
      <c r="A49" s="21" t="s">
        <v>40</v>
      </c>
      <c r="B49" s="21"/>
      <c r="C49" s="22" t="s">
        <v>41</v>
      </c>
      <c r="D49" s="22"/>
      <c r="E49" s="22"/>
      <c r="F49" s="22"/>
      <c r="G49" s="22"/>
      <c r="H49" s="9">
        <f>SUM(H50:H57)</f>
        <v>21661.595999999998</v>
      </c>
      <c r="I49" s="14"/>
    </row>
    <row r="50" spans="1:9" ht="12.75">
      <c r="A50" s="19" t="s">
        <v>43</v>
      </c>
      <c r="B50" s="19"/>
      <c r="C50" s="20" t="s">
        <v>45</v>
      </c>
      <c r="D50" s="20"/>
      <c r="E50" s="20"/>
      <c r="F50" s="20"/>
      <c r="G50" s="20"/>
      <c r="H50" s="12">
        <v>15555.3</v>
      </c>
      <c r="I50" s="15"/>
    </row>
    <row r="51" spans="1:9" ht="25.5" customHeight="1">
      <c r="A51" s="19" t="s">
        <v>43</v>
      </c>
      <c r="B51" s="19"/>
      <c r="C51" s="20" t="s">
        <v>44</v>
      </c>
      <c r="D51" s="20"/>
      <c r="E51" s="20"/>
      <c r="F51" s="20"/>
      <c r="G51" s="20"/>
      <c r="H51" s="12">
        <v>4305.5</v>
      </c>
      <c r="I51" s="15"/>
    </row>
    <row r="52" spans="1:9" ht="15.75" customHeight="1">
      <c r="A52" s="19" t="s">
        <v>88</v>
      </c>
      <c r="B52" s="19"/>
      <c r="C52" s="20" t="s">
        <v>89</v>
      </c>
      <c r="D52" s="20"/>
      <c r="E52" s="20"/>
      <c r="F52" s="20"/>
      <c r="G52" s="20"/>
      <c r="H52" s="12"/>
      <c r="I52" s="15"/>
    </row>
    <row r="53" spans="1:9" ht="39" customHeight="1">
      <c r="A53" s="33" t="s">
        <v>42</v>
      </c>
      <c r="B53" s="33"/>
      <c r="C53" s="31" t="s">
        <v>55</v>
      </c>
      <c r="D53" s="31"/>
      <c r="E53" s="31"/>
      <c r="F53" s="31"/>
      <c r="G53" s="31"/>
      <c r="H53" s="12">
        <v>852.296</v>
      </c>
      <c r="I53" s="15"/>
    </row>
    <row r="54" spans="1:9" ht="50.25" customHeight="1">
      <c r="A54" s="19" t="s">
        <v>57</v>
      </c>
      <c r="B54" s="19"/>
      <c r="C54" s="20" t="s">
        <v>56</v>
      </c>
      <c r="D54" s="20"/>
      <c r="E54" s="20"/>
      <c r="F54" s="20"/>
      <c r="G54" s="20"/>
      <c r="H54" s="12">
        <v>353.5</v>
      </c>
      <c r="I54" s="15"/>
    </row>
    <row r="55" spans="1:9" ht="38.25" customHeight="1">
      <c r="A55" s="19" t="s">
        <v>53</v>
      </c>
      <c r="B55" s="19"/>
      <c r="C55" s="20" t="s">
        <v>54</v>
      </c>
      <c r="D55" s="20"/>
      <c r="E55" s="20"/>
      <c r="F55" s="20"/>
      <c r="G55" s="20"/>
      <c r="H55" s="12">
        <v>10</v>
      </c>
      <c r="I55" s="15"/>
    </row>
    <row r="56" spans="1:9" ht="52.5" customHeight="1">
      <c r="A56" s="19" t="s">
        <v>94</v>
      </c>
      <c r="B56" s="19"/>
      <c r="C56" s="31" t="s">
        <v>95</v>
      </c>
      <c r="D56" s="31"/>
      <c r="E56" s="31"/>
      <c r="F56" s="31"/>
      <c r="G56" s="31"/>
      <c r="H56" s="18">
        <v>535</v>
      </c>
      <c r="I56" s="15"/>
    </row>
    <row r="57" spans="1:9" ht="24" customHeight="1">
      <c r="A57" s="19" t="s">
        <v>46</v>
      </c>
      <c r="B57" s="19"/>
      <c r="C57" s="20" t="s">
        <v>63</v>
      </c>
      <c r="D57" s="20"/>
      <c r="E57" s="20"/>
      <c r="F57" s="20"/>
      <c r="G57" s="20"/>
      <c r="H57" s="17">
        <v>50</v>
      </c>
      <c r="I57" s="15"/>
    </row>
    <row r="58" ht="12.75">
      <c r="I58" s="16"/>
    </row>
    <row r="59" ht="12.75">
      <c r="I59" s="16"/>
    </row>
    <row r="60" ht="12.75">
      <c r="I60" s="16"/>
    </row>
    <row r="61" ht="12.75">
      <c r="I61" s="16"/>
    </row>
    <row r="62" s="16" customFormat="1" ht="12.75">
      <c r="F62" s="16" t="s">
        <v>85</v>
      </c>
    </row>
    <row r="63" ht="12.75">
      <c r="I63" s="16"/>
    </row>
    <row r="64" ht="12.75">
      <c r="I64" s="16"/>
    </row>
    <row r="65" ht="12.75">
      <c r="I65" s="16"/>
    </row>
    <row r="66" ht="12.75">
      <c r="I66" s="16"/>
    </row>
  </sheetData>
  <mergeCells count="77">
    <mergeCell ref="A53:B53"/>
    <mergeCell ref="C53:G53"/>
    <mergeCell ref="A54:B54"/>
    <mergeCell ref="C54:G54"/>
    <mergeCell ref="J23:K23"/>
    <mergeCell ref="A51:B51"/>
    <mergeCell ref="C51:G51"/>
    <mergeCell ref="A34:B34"/>
    <mergeCell ref="C34:G34"/>
    <mergeCell ref="A25:B25"/>
    <mergeCell ref="C25:G25"/>
    <mergeCell ref="A26:B26"/>
    <mergeCell ref="A47:B47"/>
    <mergeCell ref="C47:G47"/>
    <mergeCell ref="A57:B57"/>
    <mergeCell ref="C57:G57"/>
    <mergeCell ref="A55:B55"/>
    <mergeCell ref="C55:G55"/>
    <mergeCell ref="A56:B56"/>
    <mergeCell ref="C56:G56"/>
    <mergeCell ref="A50:B50"/>
    <mergeCell ref="C50:G50"/>
    <mergeCell ref="A48:B48"/>
    <mergeCell ref="C48:G48"/>
    <mergeCell ref="A49:B49"/>
    <mergeCell ref="C49:G49"/>
    <mergeCell ref="A46:B46"/>
    <mergeCell ref="C46:G46"/>
    <mergeCell ref="C44:G44"/>
    <mergeCell ref="A45:B45"/>
    <mergeCell ref="C45:G45"/>
    <mergeCell ref="A44:B44"/>
    <mergeCell ref="A40:B40"/>
    <mergeCell ref="C40:G40"/>
    <mergeCell ref="A41:B41"/>
    <mergeCell ref="C41:G41"/>
    <mergeCell ref="A42:B42"/>
    <mergeCell ref="C42:G42"/>
    <mergeCell ref="C43:G43"/>
    <mergeCell ref="A43:B43"/>
    <mergeCell ref="A38:B38"/>
    <mergeCell ref="C38:G38"/>
    <mergeCell ref="A39:B39"/>
    <mergeCell ref="C39:G39"/>
    <mergeCell ref="A36:B36"/>
    <mergeCell ref="C36:G36"/>
    <mergeCell ref="A37:B37"/>
    <mergeCell ref="C37:G37"/>
    <mergeCell ref="A32:B32"/>
    <mergeCell ref="C32:G32"/>
    <mergeCell ref="A35:B35"/>
    <mergeCell ref="C35:G35"/>
    <mergeCell ref="A33:B33"/>
    <mergeCell ref="C33:G33"/>
    <mergeCell ref="A31:B31"/>
    <mergeCell ref="C31:G31"/>
    <mergeCell ref="A30:B30"/>
    <mergeCell ref="C30:G30"/>
    <mergeCell ref="A22:B22"/>
    <mergeCell ref="C22:G22"/>
    <mergeCell ref="A29:B29"/>
    <mergeCell ref="C29:G29"/>
    <mergeCell ref="C26:G26"/>
    <mergeCell ref="A27:B27"/>
    <mergeCell ref="C27:G27"/>
    <mergeCell ref="A28:B28"/>
    <mergeCell ref="C28:G28"/>
    <mergeCell ref="A52:B52"/>
    <mergeCell ref="C52:G52"/>
    <mergeCell ref="A19:B20"/>
    <mergeCell ref="C19:G20"/>
    <mergeCell ref="A24:B24"/>
    <mergeCell ref="C24:G24"/>
    <mergeCell ref="A21:B21"/>
    <mergeCell ref="C21:G21"/>
    <mergeCell ref="A23:B23"/>
    <mergeCell ref="C23:G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2011-12-07T06:25:16Z</cp:lastPrinted>
  <dcterms:created xsi:type="dcterms:W3CDTF">1996-10-08T23:32:33Z</dcterms:created>
  <dcterms:modified xsi:type="dcterms:W3CDTF">2011-12-07T06:32:35Z</dcterms:modified>
  <cp:category/>
  <cp:version/>
  <cp:contentType/>
  <cp:contentStatus/>
</cp:coreProperties>
</file>