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<sst xmlns="http://schemas.openxmlformats.org/spreadsheetml/2006/main" count="81" uniqueCount="80">
  <si>
    <t>Приложение №3</t>
  </si>
  <si>
    <t>к решению Совета депутатов</t>
  </si>
  <si>
    <t>Никольского городского</t>
  </si>
  <si>
    <t>поселения Тосненского района</t>
  </si>
  <si>
    <t>Ленинградской области</t>
  </si>
  <si>
    <t xml:space="preserve">ПРОГНОЗИРУЕМЫЕ </t>
  </si>
  <si>
    <t xml:space="preserve">поступление доходов в бюджет Никольского городского </t>
  </si>
  <si>
    <t xml:space="preserve">         поселения Ленинградской области</t>
  </si>
  <si>
    <t>Код бюджетной классификации</t>
  </si>
  <si>
    <t>Источники доходов</t>
  </si>
  <si>
    <t>Сумма ( тыс.руб.)</t>
  </si>
  <si>
    <t>0 00 00000 00 0000 000</t>
  </si>
  <si>
    <t>ИТОГО ДОХОДЫ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</si>
  <si>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</si>
  <si>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</si>
  <si>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</si>
  <si>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</si>
  <si>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</si>
  <si>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Налоги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</si>
  <si>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</si>
  <si>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</si>
  <si>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</si>
  <si>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</si>
  <si>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</si>
  <si>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РФ , и полученных физическими лицами, зарегистрированными в качестве индивидуальных предпринимателей,  частных натариусов и других лиц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</si>
  <si>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</si>
  <si>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 , за исключением доходов, полученных физическими лицами, зарегистрированными в качестве индивидуальных предпринимателей,  частных натариусов и других лиц занимающихся частной практикой</t>
  </si>
  <si>
    <t>1 01 02030 01 0000 110</t>
  </si>
  <si>
    <t>Налог на доходы физических лиц с доходов, полученных физическими лицами , не явлющимися налоговыми резидентами РФ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</si>
  <si>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</si>
  <si>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</si>
  <si>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</si>
  <si>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</si>
  <si>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</si>
  <si>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</si>
  <si>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</si>
  <si>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</si>
  <si>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1 06 06010 00 0000 110</t>
  </si>
  <si>
    <t>Земельный налог, взимаемый по ставкам, установленным в соответствии с подпунктом 1 пункта 1 статьи 394 НК РФ</t>
  </si>
  <si>
    <t>1 06 06020 00 0000 110</t>
  </si>
  <si>
    <t>Земельный налог, взимаемый по ставкам, установленным в соответствии с подпунктом 2 пункта 1 статьи 394 НК РФ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</si>
  <si>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</si>
  <si>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</si>
  <si>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 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 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</si>
  <si>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</si>
  <si>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     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</si>
  <si>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казенных)(найм)</t>
  </si>
  <si>
    <t>1 13 00000 00 0000 000</t>
  </si>
  <si>
    <t>ДОХОДЫ ОТ ОКАЗАНИЯ ПЛАТНЫХ УСЛУГ И КОМПЕНСАЦИИ ЗАТРАТ ГОСУДАРСТВА</t>
  </si>
  <si>
    <t>0 14 00000 00 0000 000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</si>
  <si>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</si>
  <si>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поселений( за исключением имущества муниципальных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</si>
  <si>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    *</t>
  </si>
  <si>
    <t>1 17 00000 00 0000 000</t>
  </si>
  <si>
    <t>ПРОЧИЕ НЕНАЛОГОВЫЕ ДОХОДЫ</t>
  </si>
  <si>
    <t>1 17 05050 10 0000 000</t>
  </si>
  <si>
    <t>Прочие неналоговые доходы</t>
  </si>
  <si>
    <t>2 00 00000 00 0000 000</t>
  </si>
  <si>
    <t>Безвозмездные поступления</t>
  </si>
  <si>
    <t>2 02 01001 10 0001 151</t>
  </si>
  <si>
    <t>Дотации  от регионального ФФПН</t>
  </si>
  <si>
    <t>Дотации  от районного фонда финансовой поддержки населения</t>
  </si>
  <si>
    <t>2 02 03024 10 0000 151</t>
  </si>
  <si>
    <t xml:space="preserve">Субвенции бюджетам поселений на осуществление отдельных государственных полномочий в сфере профилактики безнадзорности на территориях и правонарушений несовершеннолетних </t>
  </si>
  <si>
    <t>2 02 03024 10 0018 151</t>
  </si>
  <si>
    <t>Субвенции отдельных государственных полномочий  ленинградской областив сфере административных правонарушений</t>
  </si>
  <si>
    <t>2 07 05000 10 0000 180</t>
  </si>
  <si>
    <t>Прочие безвозмездные поступления в бюджеты поселения(инвенстиции,пожертвования)</t>
  </si>
  <si>
    <t xml:space="preserve">от 13.12.2011 г. № 147 </t>
  </si>
  <si>
    <t>1 11 05013 10 0000 120</t>
  </si>
  <si>
    <t>1 13 02995 10 0000 130</t>
  </si>
  <si>
    <t>1 13 01995 10 0000 130</t>
  </si>
  <si>
    <t xml:space="preserve">Прочие доходы от  оказания платных услуг (работ) получателями средств бюджетов поселения     </t>
  </si>
  <si>
    <t xml:space="preserve">Прочие доходы от  оказания платных услуг и компенсации затрат государства поселения   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</si>
  <si>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</si>
  <si>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</si>
  <si>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 2012 год</t>
  </si>
  <si>
    <t>1 14 060 13 10 0000 430</t>
  </si>
  <si>
    <t>1 14 02053 10 0000 410</t>
  </si>
  <si>
    <t>1 11 09045 10 0001 120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</si>
</sst>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3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180" fontId="2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C33" sqref="C33:G33"/>
    </sheetView>
  </sheetViews>
  <sheetFormatPr defaultColWidth="9.140625" defaultRowHeight="12.75"/>
  <cols>
    <col min="2" max="2" width="13.140625" style="0" customWidth="1"/>
    <col min="7" max="7" width="11.00390625" style="0" customWidth="1"/>
    <col min="8" max="8" width="12.8515625" style="9" customWidth="1"/>
  </cols>
  <sheetData>
    <row r="1" spans="1:8" ht="12.75">
      <c r="A1" s="10"/>
      <c r="B1" s="2"/>
      <c r="C1" s="1"/>
      <c r="D1" s="1"/>
      <c r="E1" s="1"/>
      <c r="F1" s="1" t="s">
        <v>0</v>
      </c>
      <c r="G1" s="1"/>
      <c r="H1" s="3"/>
    </row>
    <row r="2" spans="1:8" ht="12.75">
      <c r="A2" s="1"/>
      <c r="B2" s="1"/>
      <c r="C2" s="1"/>
      <c r="D2" s="1"/>
      <c r="E2" s="1" t="s">
        <v>1</v>
      </c>
      <c r="F2" s="1"/>
      <c r="G2" s="1"/>
      <c r="H2" s="3"/>
    </row>
    <row r="3" spans="1:8" ht="12.75">
      <c r="A3" s="1"/>
      <c r="B3" s="1"/>
      <c r="C3" s="1"/>
      <c r="D3" s="1"/>
      <c r="E3" s="1" t="s">
        <v>2</v>
      </c>
      <c r="F3" s="1"/>
      <c r="G3" s="1"/>
      <c r="H3" s="3"/>
    </row>
    <row r="4" spans="1:8" ht="12.75">
      <c r="A4" s="1"/>
      <c r="B4" s="1"/>
      <c r="C4" s="1"/>
      <c r="D4" s="1"/>
      <c r="E4" s="1" t="s">
        <v>3</v>
      </c>
      <c r="F4" s="1"/>
      <c r="G4" s="1"/>
      <c r="H4" s="3"/>
    </row>
    <row r="5" spans="1:8" ht="12.75">
      <c r="A5" s="1"/>
      <c r="B5" s="1"/>
      <c r="C5" s="1"/>
      <c r="D5" s="1"/>
      <c r="E5" s="1" t="s">
        <v>4</v>
      </c>
      <c r="F5" s="1"/>
      <c r="G5" s="1"/>
      <c r="H5" s="3"/>
    </row>
    <row r="6" spans="1:8" ht="12.75">
      <c r="A6" s="1"/>
      <c r="B6" s="1"/>
      <c r="C6" s="1"/>
      <c r="D6" s="1"/>
      <c r="E6" s="1" t="s">
        <v>68</v>
      </c>
      <c r="F6" s="1"/>
      <c r="G6" s="1"/>
      <c r="H6" s="3"/>
    </row>
    <row r="7" spans="1:8" ht="12.75">
      <c r="A7" s="2"/>
      <c r="B7" s="2"/>
      <c r="C7" s="2" t="s">
        <v>5</v>
      </c>
      <c r="D7" s="2"/>
      <c r="E7" s="2"/>
      <c r="F7" s="2"/>
      <c r="G7" s="1"/>
      <c r="H7" s="3"/>
    </row>
    <row r="8" spans="1:8" ht="12.75">
      <c r="A8" s="1"/>
      <c r="B8" s="2" t="s">
        <v>6</v>
      </c>
      <c r="C8" s="2"/>
      <c r="D8" s="2"/>
      <c r="E8" s="2"/>
      <c r="F8" s="2"/>
      <c r="G8" s="1"/>
      <c r="H8" s="3"/>
    </row>
    <row r="9" spans="1:8" ht="12.75">
      <c r="A9" s="1"/>
      <c r="B9" s="2" t="s">
        <v>7</v>
      </c>
      <c r="C9" s="2"/>
      <c r="D9" s="2"/>
      <c r="E9" s="2"/>
      <c r="F9" s="2"/>
      <c r="G9" s="1"/>
      <c r="H9" s="3"/>
    </row>
    <row r="10" spans="1:8" ht="12.75">
      <c r="A10" s="1"/>
      <c r="B10" s="2"/>
      <c r="C10" s="2" t="s">
        <v>76</v>
      </c>
      <c r="D10" s="2"/>
      <c r="E10" s="2"/>
      <c r="F10" s="2"/>
      <c r="G10" s="1"/>
      <c r="H10" s="3"/>
    </row>
    <row r="11" spans="1:8" ht="12.75">
      <c r="A11" s="1"/>
      <c r="B11" s="1"/>
      <c r="C11" s="1"/>
      <c r="D11" s="1"/>
      <c r="E11" s="1"/>
      <c r="F11" s="1"/>
      <c r="G11" s="1"/>
      <c r="H11" s="3"/>
    </row>
    <row r="12" spans="1:8" ht="25.5">
      <c r="A12" s="13" t="s">
        <v>8</v>
      </c>
      <c r="B12" s="13"/>
      <c r="C12" s="13" t="s">
        <v>9</v>
      </c>
      <c r="D12" s="13"/>
      <c r="E12" s="13"/>
      <c r="F12" s="13"/>
      <c r="G12" s="13"/>
      <c r="H12" s="4" t="s">
        <v>10</v>
      </c>
    </row>
    <row r="13" spans="1:8" ht="12.75">
      <c r="A13" s="13"/>
      <c r="B13" s="13"/>
      <c r="C13" s="13"/>
      <c r="D13" s="13"/>
      <c r="E13" s="13"/>
      <c r="F13" s="13"/>
      <c r="G13" s="13"/>
      <c r="H13" s="4"/>
    </row>
    <row r="14" spans="1:8" ht="12.75">
      <c r="A14" s="14">
        <v>1</v>
      </c>
      <c r="B14" s="14"/>
      <c r="C14" s="14">
        <v>2</v>
      </c>
      <c r="D14" s="14"/>
      <c r="E14" s="14"/>
      <c r="F14" s="14"/>
      <c r="G14" s="14"/>
      <c r="H14" s="11">
        <v>3</v>
      </c>
    </row>
    <row r="15" spans="1:8" ht="12.75">
      <c r="A15" s="15" t="s">
        <v>11</v>
      </c>
      <c r="B15" s="15"/>
      <c r="C15" s="15" t="s">
        <v>12</v>
      </c>
      <c r="D15" s="15"/>
      <c r="E15" s="15"/>
      <c r="F15" s="15"/>
      <c r="G15" s="15"/>
      <c r="H15" s="12">
        <f>SUM(H16+H42)</f>
        <v>111493.114</v>
      </c>
    </row>
    <row r="16" spans="1:8" ht="12.75">
      <c r="A16" s="16" t="s">
        <v>13</v>
      </c>
      <c r="B16" s="16"/>
      <c r="C16" s="16" t="s">
        <v>14</v>
      </c>
      <c r="D16" s="16"/>
      <c r="E16" s="16"/>
      <c r="F16" s="16"/>
      <c r="G16" s="16"/>
      <c r="H16" s="5">
        <f>SUM(H17+H24+H30+H34+H37+H40)</f>
        <v>78430</v>
      </c>
    </row>
    <row r="17" spans="1:8" ht="12.75">
      <c r="A17" s="15" t="s">
        <v>15</v>
      </c>
      <c r="B17" s="15"/>
      <c r="C17" s="15" t="s">
        <v>16</v>
      </c>
      <c r="D17" s="15"/>
      <c r="E17" s="15"/>
      <c r="F17" s="15"/>
      <c r="G17" s="15"/>
      <c r="H17" s="6">
        <f>SUM(H18)</f>
        <v>15000</v>
      </c>
    </row>
    <row r="18" spans="1:8" ht="17.25" customHeight="1">
      <c r="A18" s="16" t="s">
        <v>17</v>
      </c>
      <c r="B18" s="16"/>
      <c r="C18" s="16" t="s">
        <v>18</v>
      </c>
      <c r="D18" s="16"/>
      <c r="E18" s="16"/>
      <c r="F18" s="16"/>
      <c r="G18" s="16"/>
      <c r="H18" s="7">
        <f>SUM(H19+H20+H23)</f>
        <v>15000</v>
      </c>
    </row>
    <row r="19" spans="1:8" ht="52.5" customHeight="1">
      <c r="A19" s="16" t="s">
        <v>19</v>
      </c>
      <c r="B19" s="16"/>
      <c r="C19" s="17" t="s">
        <v>20</v>
      </c>
      <c r="D19" s="18"/>
      <c r="E19" s="18"/>
      <c r="F19" s="18"/>
      <c r="G19" s="19"/>
      <c r="H19" s="7">
        <v>150</v>
      </c>
    </row>
    <row r="20" spans="1:8" ht="42.75" customHeight="1">
      <c r="A20" s="20" t="s">
        <v>21</v>
      </c>
      <c r="B20" s="21"/>
      <c r="C20" s="22" t="s">
        <v>22</v>
      </c>
      <c r="D20" s="23"/>
      <c r="E20" s="23"/>
      <c r="F20" s="23"/>
      <c r="G20" s="24"/>
      <c r="H20" s="7">
        <f>SUM(H21+H22)</f>
        <v>14780</v>
      </c>
    </row>
    <row r="21" spans="1:8" ht="72" customHeight="1">
      <c r="A21" s="20" t="s">
        <v>23</v>
      </c>
      <c r="B21" s="21"/>
      <c r="C21" s="22" t="s">
        <v>24</v>
      </c>
      <c r="D21" s="23"/>
      <c r="E21" s="23"/>
      <c r="F21" s="23"/>
      <c r="G21" s="24"/>
      <c r="H21" s="7">
        <v>14580</v>
      </c>
    </row>
    <row r="22" spans="1:8" ht="89.25" customHeight="1">
      <c r="A22" s="20" t="s">
        <v>25</v>
      </c>
      <c r="B22" s="21"/>
      <c r="C22" s="22" t="s">
        <v>26</v>
      </c>
      <c r="D22" s="23"/>
      <c r="E22" s="23"/>
      <c r="F22" s="23"/>
      <c r="G22" s="24"/>
      <c r="H22" s="7">
        <v>200</v>
      </c>
    </row>
    <row r="23" spans="1:8" ht="41.25" customHeight="1">
      <c r="A23" s="20" t="s">
        <v>27</v>
      </c>
      <c r="B23" s="21"/>
      <c r="C23" s="22" t="s">
        <v>28</v>
      </c>
      <c r="D23" s="23"/>
      <c r="E23" s="23"/>
      <c r="F23" s="23"/>
      <c r="G23" s="24"/>
      <c r="H23" s="7">
        <v>70</v>
      </c>
    </row>
    <row r="24" spans="1:8" ht="12.75">
      <c r="A24" s="15" t="s">
        <v>29</v>
      </c>
      <c r="B24" s="15"/>
      <c r="C24" s="15" t="s">
        <v>30</v>
      </c>
      <c r="D24" s="15"/>
      <c r="E24" s="15"/>
      <c r="F24" s="15"/>
      <c r="G24" s="15"/>
      <c r="H24" s="6">
        <f>SUM(H25:I29)</f>
        <v>18200</v>
      </c>
    </row>
    <row r="25" spans="1:8" ht="17.25" customHeight="1">
      <c r="A25" s="16" t="s">
        <v>31</v>
      </c>
      <c r="B25" s="16"/>
      <c r="C25" s="16" t="s">
        <v>32</v>
      </c>
      <c r="D25" s="16"/>
      <c r="E25" s="16"/>
      <c r="F25" s="16"/>
      <c r="G25" s="16"/>
      <c r="H25" s="7">
        <v>700</v>
      </c>
    </row>
    <row r="26" spans="1:8" ht="12.75" customHeight="1">
      <c r="A26" s="16" t="s">
        <v>33</v>
      </c>
      <c r="B26" s="16"/>
      <c r="C26" s="22" t="s">
        <v>34</v>
      </c>
      <c r="D26" s="23"/>
      <c r="E26" s="23"/>
      <c r="F26" s="23"/>
      <c r="G26" s="24"/>
      <c r="H26" s="7">
        <v>500</v>
      </c>
    </row>
    <row r="27" spans="1:8" ht="12.75">
      <c r="A27" s="16" t="s">
        <v>35</v>
      </c>
      <c r="B27" s="16"/>
      <c r="C27" s="13" t="s">
        <v>36</v>
      </c>
      <c r="D27" s="13"/>
      <c r="E27" s="13"/>
      <c r="F27" s="13"/>
      <c r="G27" s="13"/>
      <c r="H27" s="7">
        <v>5000</v>
      </c>
    </row>
    <row r="28" spans="1:8" ht="42" customHeight="1">
      <c r="A28" s="16" t="s">
        <v>37</v>
      </c>
      <c r="B28" s="16"/>
      <c r="C28" s="22" t="s">
        <v>38</v>
      </c>
      <c r="D28" s="23"/>
      <c r="E28" s="23"/>
      <c r="F28" s="23"/>
      <c r="G28" s="24"/>
      <c r="H28" s="7">
        <v>2000</v>
      </c>
    </row>
    <row r="29" spans="1:8" ht="42" customHeight="1">
      <c r="A29" s="16" t="s">
        <v>39</v>
      </c>
      <c r="B29" s="16"/>
      <c r="C29" s="22" t="s">
        <v>40</v>
      </c>
      <c r="D29" s="23"/>
      <c r="E29" s="23"/>
      <c r="F29" s="23"/>
      <c r="G29" s="24"/>
      <c r="H29" s="7">
        <v>10000</v>
      </c>
    </row>
    <row r="30" spans="1:8" ht="43.5" customHeight="1">
      <c r="A30" s="15" t="s">
        <v>41</v>
      </c>
      <c r="B30" s="15"/>
      <c r="C30" s="25" t="s">
        <v>42</v>
      </c>
      <c r="D30" s="25"/>
      <c r="E30" s="25"/>
      <c r="F30" s="25"/>
      <c r="G30" s="25"/>
      <c r="H30" s="6">
        <f>SUM(H31:I33)</f>
        <v>25500</v>
      </c>
    </row>
    <row r="31" spans="1:8" ht="79.5" customHeight="1">
      <c r="A31" s="16" t="s">
        <v>69</v>
      </c>
      <c r="B31" s="16"/>
      <c r="C31" s="13" t="s">
        <v>43</v>
      </c>
      <c r="D31" s="13"/>
      <c r="E31" s="13"/>
      <c r="F31" s="13"/>
      <c r="G31" s="13"/>
      <c r="H31" s="7">
        <v>3000</v>
      </c>
    </row>
    <row r="32" spans="1:8" ht="67.5" customHeight="1">
      <c r="A32" s="16" t="s">
        <v>44</v>
      </c>
      <c r="B32" s="16"/>
      <c r="C32" s="13" t="s">
        <v>45</v>
      </c>
      <c r="D32" s="13"/>
      <c r="E32" s="13"/>
      <c r="F32" s="13"/>
      <c r="G32" s="13"/>
      <c r="H32" s="7">
        <v>16000</v>
      </c>
    </row>
    <row r="33" spans="1:8" ht="64.5" customHeight="1">
      <c r="A33" s="16" t="s">
        <v>79</v>
      </c>
      <c r="B33" s="16"/>
      <c r="C33" s="13" t="s">
        <v>46</v>
      </c>
      <c r="D33" s="13"/>
      <c r="E33" s="13"/>
      <c r="F33" s="13"/>
      <c r="G33" s="13"/>
      <c r="H33" s="7">
        <v>6500</v>
      </c>
    </row>
    <row r="34" spans="1:8" ht="30" customHeight="1">
      <c r="A34" s="15" t="s">
        <v>47</v>
      </c>
      <c r="B34" s="15"/>
      <c r="C34" s="25" t="s">
        <v>48</v>
      </c>
      <c r="D34" s="25"/>
      <c r="E34" s="25"/>
      <c r="F34" s="25"/>
      <c r="G34" s="25"/>
      <c r="H34" s="6">
        <f>SUM(H35+H36)</f>
        <v>920</v>
      </c>
    </row>
    <row r="35" spans="1:8" ht="25.5" customHeight="1">
      <c r="A35" s="16" t="s">
        <v>71</v>
      </c>
      <c r="B35" s="16"/>
      <c r="C35" s="13" t="s">
        <v>72</v>
      </c>
      <c r="D35" s="13"/>
      <c r="E35" s="13"/>
      <c r="F35" s="13"/>
      <c r="G35" s="13"/>
      <c r="H35" s="7">
        <v>850</v>
      </c>
    </row>
    <row r="36" spans="1:8" ht="28.5" customHeight="1">
      <c r="A36" s="16" t="s">
        <v>70</v>
      </c>
      <c r="B36" s="16"/>
      <c r="C36" s="13" t="s">
        <v>73</v>
      </c>
      <c r="D36" s="13"/>
      <c r="E36" s="13"/>
      <c r="F36" s="13"/>
      <c r="G36" s="13"/>
      <c r="H36" s="7">
        <v>70</v>
      </c>
    </row>
    <row r="37" spans="1:8" ht="12.75">
      <c r="A37" s="15" t="s">
        <v>49</v>
      </c>
      <c r="B37" s="15"/>
      <c r="C37" s="25" t="s">
        <v>50</v>
      </c>
      <c r="D37" s="25"/>
      <c r="E37" s="25"/>
      <c r="F37" s="25"/>
      <c r="G37" s="25"/>
      <c r="H37" s="6">
        <f>SUM(H38:I39)</f>
        <v>18700</v>
      </c>
    </row>
    <row r="38" spans="1:8" ht="89.25" customHeight="1">
      <c r="A38" s="16" t="s">
        <v>78</v>
      </c>
      <c r="B38" s="16"/>
      <c r="C38" s="13" t="s">
        <v>51</v>
      </c>
      <c r="D38" s="13"/>
      <c r="E38" s="13"/>
      <c r="F38" s="13"/>
      <c r="G38" s="13"/>
      <c r="H38" s="7">
        <v>18000</v>
      </c>
    </row>
    <row r="39" spans="1:8" ht="54" customHeight="1">
      <c r="A39" s="16" t="s">
        <v>77</v>
      </c>
      <c r="B39" s="16"/>
      <c r="C39" s="13" t="s">
        <v>52</v>
      </c>
      <c r="D39" s="13"/>
      <c r="E39" s="13"/>
      <c r="F39" s="13"/>
      <c r="G39" s="13"/>
      <c r="H39" s="7">
        <v>700</v>
      </c>
    </row>
    <row r="40" spans="1:8" ht="12.75">
      <c r="A40" s="15" t="s">
        <v>53</v>
      </c>
      <c r="B40" s="15"/>
      <c r="C40" s="25" t="s">
        <v>54</v>
      </c>
      <c r="D40" s="25"/>
      <c r="E40" s="25"/>
      <c r="F40" s="25"/>
      <c r="G40" s="25"/>
      <c r="H40" s="6">
        <f>SUM(H41)</f>
        <v>110</v>
      </c>
    </row>
    <row r="41" spans="1:8" ht="12.75">
      <c r="A41" s="16" t="s">
        <v>55</v>
      </c>
      <c r="B41" s="16"/>
      <c r="C41" s="13" t="s">
        <v>56</v>
      </c>
      <c r="D41" s="13"/>
      <c r="E41" s="13"/>
      <c r="F41" s="13"/>
      <c r="G41" s="13"/>
      <c r="H41" s="7">
        <v>110</v>
      </c>
    </row>
    <row r="42" spans="1:8" ht="12.75">
      <c r="A42" s="15" t="s">
        <v>57</v>
      </c>
      <c r="B42" s="15"/>
      <c r="C42" s="25" t="s">
        <v>58</v>
      </c>
      <c r="D42" s="25"/>
      <c r="E42" s="25"/>
      <c r="F42" s="25"/>
      <c r="G42" s="25"/>
      <c r="H42" s="6">
        <f>SUM(H43:H48)</f>
        <v>33063.113999999994</v>
      </c>
    </row>
    <row r="43" spans="1:8" ht="15" customHeight="1">
      <c r="A43" s="16" t="s">
        <v>59</v>
      </c>
      <c r="B43" s="16"/>
      <c r="C43" s="13" t="s">
        <v>60</v>
      </c>
      <c r="D43" s="13"/>
      <c r="E43" s="13"/>
      <c r="F43" s="13"/>
      <c r="G43" s="13"/>
      <c r="H43" s="7">
        <v>21656.6</v>
      </c>
    </row>
    <row r="44" spans="1:8" ht="12.75">
      <c r="A44" s="16" t="s">
        <v>59</v>
      </c>
      <c r="B44" s="16"/>
      <c r="C44" s="13" t="s">
        <v>61</v>
      </c>
      <c r="D44" s="13"/>
      <c r="E44" s="13"/>
      <c r="F44" s="13"/>
      <c r="G44" s="13"/>
      <c r="H44" s="7">
        <v>10055.1</v>
      </c>
    </row>
    <row r="45" spans="1:8" ht="38.25" customHeight="1">
      <c r="A45" s="16" t="s">
        <v>74</v>
      </c>
      <c r="B45" s="16"/>
      <c r="C45" s="13" t="s">
        <v>75</v>
      </c>
      <c r="D45" s="13"/>
      <c r="E45" s="13"/>
      <c r="F45" s="13"/>
      <c r="G45" s="13"/>
      <c r="H45" s="7">
        <v>866.714</v>
      </c>
    </row>
    <row r="46" spans="1:8" ht="38.25" customHeight="1">
      <c r="A46" s="16" t="s">
        <v>62</v>
      </c>
      <c r="B46" s="16"/>
      <c r="C46" s="13" t="s">
        <v>63</v>
      </c>
      <c r="D46" s="13"/>
      <c r="E46" s="13"/>
      <c r="F46" s="13"/>
      <c r="G46" s="13"/>
      <c r="H46" s="7">
        <v>374.7</v>
      </c>
    </row>
    <row r="47" spans="1:8" ht="42.75" customHeight="1">
      <c r="A47" s="16" t="s">
        <v>64</v>
      </c>
      <c r="B47" s="16"/>
      <c r="C47" s="13" t="s">
        <v>65</v>
      </c>
      <c r="D47" s="13"/>
      <c r="E47" s="13"/>
      <c r="F47" s="13"/>
      <c r="G47" s="13"/>
      <c r="H47" s="7">
        <v>10</v>
      </c>
    </row>
    <row r="48" spans="1:8" ht="12.75">
      <c r="A48" s="16" t="s">
        <v>66</v>
      </c>
      <c r="B48" s="16"/>
      <c r="C48" s="13" t="s">
        <v>67</v>
      </c>
      <c r="D48" s="13"/>
      <c r="E48" s="13"/>
      <c r="F48" s="13"/>
      <c r="G48" s="13"/>
      <c r="H48" s="8">
        <v>100</v>
      </c>
    </row>
  </sheetData>
  <mergeCells count="72">
    <mergeCell ref="A35:B35"/>
    <mergeCell ref="C35:G35"/>
    <mergeCell ref="A45:B45"/>
    <mergeCell ref="C45:G45"/>
    <mergeCell ref="A44:B44"/>
    <mergeCell ref="C44:G44"/>
    <mergeCell ref="A42:B42"/>
    <mergeCell ref="C42:G42"/>
    <mergeCell ref="A43:B43"/>
    <mergeCell ref="C43:G43"/>
    <mergeCell ref="A48:B48"/>
    <mergeCell ref="C48:G48"/>
    <mergeCell ref="A46:B46"/>
    <mergeCell ref="C46:G46"/>
    <mergeCell ref="A47:B47"/>
    <mergeCell ref="C47:G47"/>
    <mergeCell ref="A40:B40"/>
    <mergeCell ref="C40:G40"/>
    <mergeCell ref="A41:B41"/>
    <mergeCell ref="C41:G41"/>
    <mergeCell ref="A38:B38"/>
    <mergeCell ref="C38:G38"/>
    <mergeCell ref="A39:B39"/>
    <mergeCell ref="C39:G39"/>
    <mergeCell ref="A36:B36"/>
    <mergeCell ref="C36:G36"/>
    <mergeCell ref="A37:B37"/>
    <mergeCell ref="C37:G37"/>
    <mergeCell ref="A33:B33"/>
    <mergeCell ref="C33:G33"/>
    <mergeCell ref="A34:B34"/>
    <mergeCell ref="C34:G34"/>
    <mergeCell ref="A31:B31"/>
    <mergeCell ref="C31:G31"/>
    <mergeCell ref="A32:B32"/>
    <mergeCell ref="C32:G32"/>
    <mergeCell ref="A29:B29"/>
    <mergeCell ref="C29:G29"/>
    <mergeCell ref="A30:B30"/>
    <mergeCell ref="C30:G30"/>
    <mergeCell ref="A27:B27"/>
    <mergeCell ref="C27:G27"/>
    <mergeCell ref="A28:B28"/>
    <mergeCell ref="C28:G28"/>
    <mergeCell ref="A25:B25"/>
    <mergeCell ref="C25:G25"/>
    <mergeCell ref="A26:B26"/>
    <mergeCell ref="C26:G26"/>
    <mergeCell ref="A23:B23"/>
    <mergeCell ref="C23:G23"/>
    <mergeCell ref="A24:B24"/>
    <mergeCell ref="C24:G24"/>
    <mergeCell ref="A21:B21"/>
    <mergeCell ref="C21:G21"/>
    <mergeCell ref="A22:B22"/>
    <mergeCell ref="C22:G22"/>
    <mergeCell ref="A19:B19"/>
    <mergeCell ref="C19:G19"/>
    <mergeCell ref="A20:B20"/>
    <mergeCell ref="C20:G20"/>
    <mergeCell ref="A17:B17"/>
    <mergeCell ref="C17:G17"/>
    <mergeCell ref="A18:B18"/>
    <mergeCell ref="C18:G18"/>
    <mergeCell ref="A15:B15"/>
    <mergeCell ref="C15:G15"/>
    <mergeCell ref="A16:B16"/>
    <mergeCell ref="C16:G16"/>
    <mergeCell ref="A12:B13"/>
    <mergeCell ref="C12:G13"/>
    <mergeCell ref="A14:B14"/>
    <mergeCell ref="C14:G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2012-01-09T15:55:52Z</dcterms:modified>
  <cp:category/>
  <cp:version/>
  <cp:contentType/>
  <cp:contentStatus/>
</cp:coreProperties>
</file>