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lova.NV\Desktop\Козлова 2019\Решения совета депутатов - 2022\Отчет об исполнении бюджета за 1 квартал 2022\"/>
    </mc:Choice>
  </mc:AlternateContent>
  <xr:revisionPtr revIDLastSave="0" documentId="13_ncr:1_{5A3CA5EB-76D6-49F0-BB58-308634C3A9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2" r:id="rId1"/>
    <sheet name="_params" sheetId="4" state="hidden" r:id="rId2"/>
  </sheets>
  <definedNames>
    <definedName name="APPT" localSheetId="0">Расходы!$A$21</definedName>
    <definedName name="FIO" localSheetId="0">Расходы!$D$21</definedName>
    <definedName name="LAST_CELL" localSheetId="0">Расходы!$F$268</definedName>
    <definedName name="RBEGIN_1" localSheetId="0">Расходы!$A$13</definedName>
    <definedName name="REND_1" localSheetId="0">Расходы!$A$269</definedName>
    <definedName name="SIGN" localSheetId="0">Расходы!$A$20:$D$22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2" l="1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</calcChain>
</file>

<file path=xl/sharedStrings.xml><?xml version="1.0" encoding="utf-8"?>
<sst xmlns="http://schemas.openxmlformats.org/spreadsheetml/2006/main" count="913" uniqueCount="404">
  <si>
    <t>01.04.2022</t>
  </si>
  <si>
    <t>014</t>
  </si>
  <si>
    <t xml:space="preserve"> Наименование показателя</t>
  </si>
  <si>
    <t>Код строки</t>
  </si>
  <si>
    <t>Утвержденные бюджетные назначения</t>
  </si>
  <si>
    <t>Неисполненные назначения</t>
  </si>
  <si>
    <t>4</t>
  </si>
  <si>
    <t>6</t>
  </si>
  <si>
    <t>в том числе:</t>
  </si>
  <si>
    <t>-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</si>
  <si>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</si>
  <si>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</si>
  <si>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</si>
  <si>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</si>
  <si>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</si>
  <si>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</si>
  <si>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</si>
  <si>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</si>
  <si>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</si>
  <si>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</si>
  <si>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</si>
  <si>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</si>
  <si>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</si>
  <si>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</si>
  <si>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</si>
  <si>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</si>
  <si>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</si>
  <si>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</si>
  <si>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</si>
  <si>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</si>
  <si>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</si>
  <si>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</si>
  <si>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</si>
  <si>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</si>
  <si>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</si>
  <si>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</si>
  <si>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</si>
  <si>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</si>
  <si>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</si>
  <si>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</si>
  <si>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Закупка энергетических ресурсов</t>
  </si>
  <si>
    <t xml:space="preserve">014 0104 9130100040 247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</si>
  <si>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</si>
  <si>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</si>
  <si>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</si>
  <si>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</si>
  <si>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</si>
  <si>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</si>
  <si>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>Иные межбюджетные трансферты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</si>
  <si>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</si>
  <si>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</si>
  <si>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</si>
  <si>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</si>
  <si>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</si>
  <si>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</si>
  <si>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</si>
  <si>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</si>
  <si>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</si>
  <si>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</si>
  <si>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</si>
  <si>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</si>
  <si>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</si>
  <si>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</si>
  <si>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</si>
  <si>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</si>
  <si>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</si>
  <si>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</si>
  <si>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</si>
  <si>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</si>
  <si>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</si>
  <si>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</si>
  <si>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</si>
  <si>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</si>
  <si>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</si>
  <si>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</si>
  <si>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</si>
  <si>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</si>
  <si>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</si>
  <si>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</si>
  <si>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</si>
  <si>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</si>
  <si>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</si>
  <si>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014 0113 9290100030 247 </t>
  </si>
  <si>
    <t>Публичные нормативные выплаты гражданам несоциального характера</t>
  </si>
  <si>
    <t xml:space="preserve">014 0113 9290100030 330 </t>
  </si>
  <si>
    <t>Исполнение судебных актов</t>
  </si>
  <si>
    <t xml:space="preserve">014 0113 9290100030 830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</si>
  <si>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</si>
  <si>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014 0113 9290100030 831 </t>
  </si>
  <si>
    <t xml:space="preserve">014 0113 9290100030 850 </t>
  </si>
  <si>
    <t>Уплата налога на имущество организаций и земельного налога</t>
  </si>
  <si>
    <t xml:space="preserve">014 0113 9290100030 851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</si>
  <si>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</si>
  <si>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</si>
  <si>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</si>
  <si>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</si>
  <si>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</si>
  <si>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</si>
  <si>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</si>
  <si>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</si>
  <si>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</si>
  <si>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</si>
  <si>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</si>
  <si>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</si>
  <si>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</si>
  <si>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014 0203 9990151180 242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</si>
  <si>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</si>
  <si>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</si>
  <si>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</si>
  <si>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</si>
  <si>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014 0310 0000000000 000 </t>
  </si>
  <si>
    <t xml:space="preserve">014 0310 0800000000 000 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</si>
  <si>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</si>
  <si>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014 0310 0840100000 000 </t>
  </si>
  <si>
    <t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</t>
  </si>
  <si>
    <t xml:space="preserve">014 0310 0840111570 000 </t>
  </si>
  <si>
    <t xml:space="preserve">014 0310 0840111570 240 </t>
  </si>
  <si>
    <t xml:space="preserve">014 0310 0840111570 244 </t>
  </si>
  <si>
    <t>Комплекс процессных мероприятий "Обеспечения пожарной безопасности"</t>
  </si>
  <si>
    <t xml:space="preserve">014 0310 0840200000 000 </t>
  </si>
  <si>
    <t>Мероприятия в области пожарной безопасности</t>
  </si>
  <si>
    <t xml:space="preserve">014 0310 0840211620 000 </t>
  </si>
  <si>
    <t xml:space="preserve">014 0310 0840211620 240 </t>
  </si>
  <si>
    <t xml:space="preserve">014 0310 0840211620 244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</si>
  <si>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</si>
  <si>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</si>
  <si>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</si>
  <si>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</si>
  <si>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</si>
  <si>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</si>
  <si>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</si>
  <si>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</si>
  <si>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</si>
  <si>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</si>
  <si>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</si>
  <si>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</si>
  <si>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</si>
  <si>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</si>
  <si>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</si>
  <si>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</si>
  <si>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</si>
  <si>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</si>
  <si>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</si>
  <si>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</si>
  <si>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</si>
  <si>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</si>
  <si>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014 0409 1040100000 000 </t>
  </si>
  <si>
    <t>Мероприятия по содержанию автомобильных дорог</t>
  </si>
  <si>
    <t xml:space="preserve">014 0409 1040110100 000 </t>
  </si>
  <si>
    <t xml:space="preserve">014 0409 1040110100 240 </t>
  </si>
  <si>
    <t xml:space="preserve">014 0409 1040110100 244 </t>
  </si>
  <si>
    <t>Обеспечение мероприятий по капитальному ремонту и ремонту автомобильных дорог общего пользования местного значения</t>
  </si>
  <si>
    <t xml:space="preserve">014 0409 1040110110 000 </t>
  </si>
  <si>
    <t xml:space="preserve">014 0409 1040110110 240 </t>
  </si>
  <si>
    <t xml:space="preserve">014 0409 1040110110 244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</si>
  <si>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</si>
  <si>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014 0409 1040110130 000 </t>
  </si>
  <si>
    <t xml:space="preserve">014 0409 1040110130 240 </t>
  </si>
  <si>
    <t xml:space="preserve">014 0409 1040110130 244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</si>
  <si>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</si>
  <si>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014 0409 1080100000 000 </t>
  </si>
  <si>
    <t xml:space="preserve">014 0409 10801S4200 000 </t>
  </si>
  <si>
    <t xml:space="preserve">014 0409 10801S4200 240 </t>
  </si>
  <si>
    <t xml:space="preserve">014 0409 10801S4200 244 </t>
  </si>
  <si>
    <t>Другие вопросы в области национальной экономики</t>
  </si>
  <si>
    <t xml:space="preserve">014 0412 0000000000 000 </t>
  </si>
  <si>
    <t xml:space="preserve">014 0412 1700000000 000 </t>
  </si>
  <si>
    <t>Мероприятия, направленные на достижение целей федерального проекта "Стимулирование инвестиционной деятельности в агропромышленном комплексе"</t>
  </si>
  <si>
    <t xml:space="preserve">014 0412 1780100000 000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</si>
  <si>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</si>
  <si>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014 0412 17801S4680 000 </t>
  </si>
  <si>
    <t xml:space="preserve">014 0412 17801S4680 240 </t>
  </si>
  <si>
    <t xml:space="preserve">014 0412 17801S4680 244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</si>
  <si>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</si>
  <si>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</si>
  <si>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</si>
  <si>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</si>
  <si>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</si>
  <si>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</si>
  <si>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</si>
  <si>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</si>
  <si>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</si>
  <si>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</si>
  <si>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</si>
  <si>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</si>
  <si>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</si>
  <si>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</si>
  <si>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содержанию мест захоронения</t>
  </si>
  <si>
    <t xml:space="preserve">014 0412 9990160670 000 </t>
  </si>
  <si>
    <t xml:space="preserve">014 0412 9990160670 540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</si>
  <si>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</si>
  <si>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</si>
  <si>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</si>
  <si>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</si>
  <si>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</si>
  <si>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</si>
  <si>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</si>
  <si>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</si>
  <si>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</si>
  <si>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</si>
  <si>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 xml:space="preserve">014 0501 9990113770 247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</si>
  <si>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</si>
  <si>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</si>
  <si>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</si>
  <si>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</si>
  <si>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</si>
  <si>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</si>
  <si>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</si>
  <si>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Комплекс процессных мероприятий "Организация газоснабжения"</t>
  </si>
  <si>
    <t xml:space="preserve">014 0502 1140100000 000 </t>
  </si>
  <si>
    <t>Мероприятия по обслуживанию объектов газификации</t>
  </si>
  <si>
    <t xml:space="preserve">014 0502 1140113200 000 </t>
  </si>
  <si>
    <t xml:space="preserve">014 0502 1140113200 240 </t>
  </si>
  <si>
    <t xml:space="preserve">014 0502 1140113200 244 </t>
  </si>
  <si>
    <t>Благоустройство</t>
  </si>
  <si>
    <t xml:space="preserve">014 0503 0000000000 000 </t>
  </si>
  <si>
    <t xml:space="preserve">014 0503 1200000000 000 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</si>
  <si>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</si>
  <si>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 xml:space="preserve">014 0503 1240100000 000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</si>
  <si>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</si>
  <si>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014 0503 1240113280 000 </t>
  </si>
  <si>
    <t xml:space="preserve">014 0503 1240113280 240 </t>
  </si>
  <si>
    <t xml:space="preserve">014 0503 1240113280 244 </t>
  </si>
  <si>
    <t xml:space="preserve">014 0503 1240113280 247 </t>
  </si>
  <si>
    <t>Реализация мероприятий, направленных на повышение качества городской среды</t>
  </si>
  <si>
    <t xml:space="preserve">014 0503 12401S4800 000 </t>
  </si>
  <si>
    <t xml:space="preserve">014 0503 12401S4800 240 </t>
  </si>
  <si>
    <t xml:space="preserve">014 0503 12401S4800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</si>
  <si>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</si>
  <si>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014 0503 12401S4840 000 </t>
  </si>
  <si>
    <t xml:space="preserve">014 0503 12401S4840 240 </t>
  </si>
  <si>
    <t xml:space="preserve">014 0503 12401S4840 244 </t>
  </si>
  <si>
    <t>Комплекс процессных мероприятий "Реализация функций в сфере обращения с отходами"</t>
  </si>
  <si>
    <t xml:space="preserve">014 0503 1240200000 000 </t>
  </si>
  <si>
    <t>Мероприятия по организации сбора и вывоза бытовых отходов</t>
  </si>
  <si>
    <t xml:space="preserve">014 0503 1240213320 000 </t>
  </si>
  <si>
    <t xml:space="preserve">014 0503 1240213320 240 </t>
  </si>
  <si>
    <t xml:space="preserve">014 0503 1240213320 244 </t>
  </si>
  <si>
    <t xml:space="preserve">014 0503 1400000000 000 </t>
  </si>
  <si>
    <t>Комплекс процессных мероприятий "Энергосбережение и повышение энергоэффективности на территории Ленинградской области"</t>
  </si>
  <si>
    <t xml:space="preserve">014 0503 1440100000 000 </t>
  </si>
  <si>
    <t>Мероприятия по повышению надежности и энергетической эффективности</t>
  </si>
  <si>
    <t xml:space="preserve">014 0503 1440113180 000 </t>
  </si>
  <si>
    <t xml:space="preserve">014 0503 1440113180 240 </t>
  </si>
  <si>
    <t xml:space="preserve">014 0503 1440113180 244 </t>
  </si>
  <si>
    <t xml:space="preserve">014 0503 1900000000 000 </t>
  </si>
  <si>
    <t xml:space="preserve">014 0503 1940100000 000 </t>
  </si>
  <si>
    <t>Обеспечение мероприятий по созданию мест (площадок) накопления твердых коммунальных отходов</t>
  </si>
  <si>
    <t xml:space="preserve">014 0503 1940114790 000 </t>
  </si>
  <si>
    <t xml:space="preserve">014 0503 1940114790 240 </t>
  </si>
  <si>
    <t xml:space="preserve">014 0503 1940114790 244 </t>
  </si>
  <si>
    <t xml:space="preserve">014 0503 2500000000 000 </t>
  </si>
  <si>
    <t>Мероприятия, направленные на достижение цели федерального проекта "Благоустройство сельских территорий"</t>
  </si>
  <si>
    <t xml:space="preserve">014 0503 2580100000 000 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</si>
  <si>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</si>
  <si>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 xml:space="preserve">014 0503 25801S4310 000 </t>
  </si>
  <si>
    <t xml:space="preserve">014 0503 25801S4310 240 </t>
  </si>
  <si>
    <t xml:space="preserve">014 0503 25801S4310 244 </t>
  </si>
  <si>
    <t xml:space="preserve">014 0503 2700000000 000 </t>
  </si>
  <si>
    <t>Федеральный проект "Формирование комфортной городской среды"</t>
  </si>
  <si>
    <t xml:space="preserve">014 0503 271F200000 000 </t>
  </si>
  <si>
    <t>Реализация программ формирования современной городской среды</t>
  </si>
  <si>
    <t xml:space="preserve">014 0503 271F255550 000 </t>
  </si>
  <si>
    <t xml:space="preserve">014 0503 271F255550 240 </t>
  </si>
  <si>
    <t xml:space="preserve">014 0503 271F255550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</si>
  <si>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</si>
  <si>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</si>
  <si>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</si>
  <si>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</si>
  <si>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</si>
  <si>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Комплекс процессных мероприятий "Обеспечение отдыха, оздоровления, занятости детей, подростков и молодежи"</t>
  </si>
  <si>
    <t xml:space="preserve">014 0707 0740100000 000 </t>
  </si>
  <si>
    <t>Организация отдыха и оздоровления детей и подростков</t>
  </si>
  <si>
    <t xml:space="preserve">014 0707 0740112290 000 </t>
  </si>
  <si>
    <t xml:space="preserve">014 0707 0740112290 240 </t>
  </si>
  <si>
    <t xml:space="preserve">014 0707 0740112290 244 </t>
  </si>
  <si>
    <t>Комплекс процессных мероприятий "Организация и проведение молодежных массовых мероприятий"</t>
  </si>
  <si>
    <t xml:space="preserve">014 0707 0740200000 000 </t>
  </si>
  <si>
    <t>Мероприятия в сфере молодежной политики</t>
  </si>
  <si>
    <t xml:space="preserve">014 0707 0740211680 000 </t>
  </si>
  <si>
    <t xml:space="preserve">014 0707 0740211680 240 </t>
  </si>
  <si>
    <t xml:space="preserve">014 0707 0740211680 244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</si>
  <si>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</si>
  <si>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</si>
  <si>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</si>
  <si>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</si>
  <si>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</si>
  <si>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Комплекс процессных мероприятий "Развитие культуры на территории поселения"</t>
  </si>
  <si>
    <t xml:space="preserve">014 0801 0740400000 000 </t>
  </si>
  <si>
    <t>Расходы на обеспечение деятельности муниципальных казенных учреждений</t>
  </si>
  <si>
    <t xml:space="preserve">014 0801 0740400160 000 </t>
  </si>
  <si>
    <t>Расходы на выплаты персоналу казенных учреждений</t>
  </si>
  <si>
    <t xml:space="preserve">014 0801 0740400160 110 </t>
  </si>
  <si>
    <t>Фонд оплаты труда учреждений</t>
  </si>
  <si>
    <t xml:space="preserve">014 0801 0740400160 111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</si>
  <si>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</si>
  <si>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014 0801 0740400160 119 </t>
  </si>
  <si>
    <t xml:space="preserve">014 0801 0740400160 240 </t>
  </si>
  <si>
    <t xml:space="preserve">014 0801 0740400160 242 </t>
  </si>
  <si>
    <t xml:space="preserve">014 0801 0740400160 244 </t>
  </si>
  <si>
    <t xml:space="preserve">014 0801 0740400160 247 </t>
  </si>
  <si>
    <t xml:space="preserve">014 0801 0740400160 850 </t>
  </si>
  <si>
    <t>Уплата прочих налогов, сборов</t>
  </si>
  <si>
    <t xml:space="preserve">014 0801 0740400160 852 </t>
  </si>
  <si>
    <t xml:space="preserve">014 0801 0740400160 853 </t>
  </si>
  <si>
    <t>Организация и проведение мероприятий в сфере культуры</t>
  </si>
  <si>
    <t xml:space="preserve">014 0801 0740411220 000 </t>
  </si>
  <si>
    <t xml:space="preserve">014 0801 0740411220 240 </t>
  </si>
  <si>
    <t xml:space="preserve">014 0801 0740411220 244 </t>
  </si>
  <si>
    <t>Сохранения целевых показателей повышения оплаты труда работников муниципальных учереждений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</si>
  <si>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014 0801 07404S0360 000 </t>
  </si>
  <si>
    <t xml:space="preserve">014 0801 07404S0360 110 </t>
  </si>
  <si>
    <t xml:space="preserve">014 0801 07404S0360 111 </t>
  </si>
  <si>
    <t xml:space="preserve">014 0801 07404S0360 119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</si>
  <si>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</si>
  <si>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</si>
  <si>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</si>
  <si>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</si>
  <si>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</si>
  <si>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</si>
  <si>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</si>
  <si>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</si>
  <si>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</si>
  <si>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</si>
  <si>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</si>
  <si>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</si>
  <si>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Охрана семьи и детства</t>
  </si>
  <si>
    <t xml:space="preserve">014 1004 0000000000 000 </t>
  </si>
  <si>
    <t xml:space="preserve">014 1004 0600000000 000 </t>
  </si>
  <si>
    <t>Комплекс процессных мероприятий "Содействие в обеспечении жильем граждан Ленинградской области""</t>
  </si>
  <si>
    <t xml:space="preserve">014 1004 0640100000 000 </t>
  </si>
  <si>
    <t>Реализация мероприятий по обеспечению жильем молодых семей</t>
  </si>
  <si>
    <t xml:space="preserve">014 1004 06401L4970 000 </t>
  </si>
  <si>
    <t xml:space="preserve">014 1004 06401L4970 320 </t>
  </si>
  <si>
    <t>Субсидии гражданам на приобретение жилья</t>
  </si>
  <si>
    <t xml:space="preserve">014 1004 06401L4970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</si>
  <si>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</si>
  <si>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</si>
  <si>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</si>
  <si>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</si>
  <si>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</si>
  <si>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</si>
  <si>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</si>
  <si>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(областной бюджет)Реализация мероприятий по строительству и реконструкции спортивных объектов</t>
  </si>
  <si>
    <t xml:space="preserve">014 1101 04201S4050 000 </t>
  </si>
  <si>
    <t>Бюджетные инвестиции</t>
  </si>
  <si>
    <t xml:space="preserve">014 1101 04201S4050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</si>
  <si>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</si>
  <si>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1101 04201S4050 414 </t>
  </si>
  <si>
    <t>Комплекс процессных мероприятий "Развитие физической культуры и спорта"</t>
  </si>
  <si>
    <t xml:space="preserve">014 1101 0440100000 000 </t>
  </si>
  <si>
    <t xml:space="preserve">014 1101 0440100160 000 </t>
  </si>
  <si>
    <t xml:space="preserve">014 1101 0440100160 110 </t>
  </si>
  <si>
    <t xml:space="preserve">014 1101 0440100160 111 </t>
  </si>
  <si>
    <t xml:space="preserve">014 1101 0440100160 119 </t>
  </si>
  <si>
    <t xml:space="preserve">014 1101 0440100160 240 </t>
  </si>
  <si>
    <t xml:space="preserve">014 1101 0440100160 242 </t>
  </si>
  <si>
    <t xml:space="preserve">014 1101 0440100160 244 </t>
  </si>
  <si>
    <t xml:space="preserve">014 1101 0440100160 247 </t>
  </si>
  <si>
    <t xml:space="preserve">014 1101 0440100160 850 </t>
  </si>
  <si>
    <t xml:space="preserve">014 1101 0440100160 852 </t>
  </si>
  <si>
    <t xml:space="preserve">014 1101 0440100160 853 </t>
  </si>
  <si>
    <t>Мероприятия по организации и проведению физкультурных спортивно-массовых мероприятий</t>
  </si>
  <si>
    <t xml:space="preserve">014 1101 0440113300 000 </t>
  </si>
  <si>
    <t xml:space="preserve">014 1101 0440113300 240 </t>
  </si>
  <si>
    <t xml:space="preserve">014 1101 0440113300 244 </t>
  </si>
  <si>
    <t>Мероприятия по обустройству и содержанию территории спортивных объектов</t>
  </si>
  <si>
    <t xml:space="preserve">014 1101 0440114050 000 </t>
  </si>
  <si>
    <t xml:space="preserve">014 1101 0440114050 240 </t>
  </si>
  <si>
    <t xml:space="preserve">014 1101 0440114050 244 </t>
  </si>
  <si>
    <t>Совет депутатов Никольского городского поселения Тосненского района Ленинградской области</t>
  </si>
  <si>
    <t xml:space="preserve">042 0000 0000000000 000 </t>
  </si>
  <si>
    <t xml:space="preserve">042 0100 0000000000 000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</si>
  <si>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</si>
  <si>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042 0102 0000000000 000 </t>
  </si>
  <si>
    <t xml:space="preserve">042 0102 9100000000 000 </t>
  </si>
  <si>
    <t xml:space="preserve">042 0102 9110100000 000 </t>
  </si>
  <si>
    <t>Обеспечение деятельности Главы муниципального образования</t>
  </si>
  <si>
    <t xml:space="preserve">042 0102 9110100030 000 </t>
  </si>
  <si>
    <t xml:space="preserve">042 0102 9110100030 120 </t>
  </si>
  <si>
    <t xml:space="preserve">042 0102 9110100030 121 </t>
  </si>
  <si>
    <t xml:space="preserve">042 0102 9110100030 129 </t>
  </si>
  <si>
    <t xml:space="preserve">x                    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</si>
  <si>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</si>
  <si>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</si>
  <si>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</si>
  <si>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</si>
  <si>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</si>
  <si>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</si>
  <si>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</si>
  <si>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</si>
  <si>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</si>
  <si>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</si>
  <si>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</si>
  <si>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</si>
  <si>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</si>
  <si>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</si>
  <si>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</si>
  <si>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</si>
  <si>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</si>
  <si>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</si>
  <si>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 xml:space="preserve">                     Ведомственная структура расходов бюджета Никольского городского поселения Тосненского района Ленинградской области за 1 квартал 2022 года</t>
  </si>
  <si>
    <t>Исполнено (рубли)</t>
  </si>
  <si>
    <t>Приложение №2                                                                                                                                                                                                                                                        к  отчету об исполнении бюджета                                                                                                 Никольского городского поселения                                                                                                                                   Тосненского района                                                                                                                                           Ленинградской области от  18.04.2022 № 92-ра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</si>
</sst>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Times New Roman"/>
      <family val="1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/>
    </xf>
    <xf numFmtId="4" fontId="2" fillId="0" borderId="16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2" fillId="0" borderId="7" xfId="0" applyNumberFormat="1" applyFont="1" applyBorder="1" applyAlignment="1" applyProtection="1">
      <alignment vertical="center"/>
    </xf>
    <xf numFmtId="49" fontId="2" fillId="0" borderId="10" xfId="0" applyNumberFormat="1" applyFont="1" applyBorder="1" applyAlignment="1" applyProtection="1">
      <alignment vertical="center"/>
    </xf>
    <xf numFmtId="49" fontId="4" fillId="0" borderId="23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/>
    </xf>
    <xf numFmtId="4" fontId="4" fillId="0" borderId="9" xfId="0" applyNumberFormat="1" applyFont="1" applyBorder="1" applyAlignment="1" applyProtection="1">
      <alignment horizontal="right"/>
    </xf>
    <xf numFmtId="4" fontId="4" fillId="0" borderId="10" xfId="0" applyNumberFormat="1" applyFont="1" applyBorder="1" applyAlignment="1" applyProtection="1">
      <alignment horizontal="right"/>
    </xf>
    <xf numFmtId="0" fontId="2" fillId="0" borderId="18" xfId="0" applyFont="1" applyBorder="1" applyAlignment="1" applyProtection="1"/>
    <xf numFmtId="0" fontId="3" fillId="0" borderId="19" xfId="0" applyFont="1" applyBorder="1" applyAlignment="1" applyProtection="1"/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right"/>
    </xf>
    <xf numFmtId="0" fontId="3" fillId="0" borderId="21" xfId="0" applyFont="1" applyBorder="1" applyAlignment="1" applyProtection="1"/>
    <xf numFmtId="0" fontId="3" fillId="0" borderId="22" xfId="0" applyFont="1" applyBorder="1" applyAlignment="1" applyProtection="1"/>
    <xf numFmtId="49" fontId="2" fillId="0" borderId="17" xfId="0" applyNumberFormat="1" applyFont="1" applyBorder="1" applyAlignment="1" applyProtection="1">
      <alignment horizontal="center" wrapText="1"/>
    </xf>
    <xf numFmtId="4" fontId="2" fillId="0" borderId="30" xfId="0" applyNumberFormat="1" applyFont="1" applyBorder="1" applyAlignment="1" applyProtection="1">
      <alignment horizontal="right"/>
    </xf>
    <xf numFmtId="164" fontId="2" fillId="0" borderId="14" xfId="0" applyNumberFormat="1" applyFont="1" applyBorder="1" applyAlignment="1" applyProtection="1">
      <alignment horizontal="left" wrapText="1"/>
    </xf>
    <xf numFmtId="0" fontId="3" fillId="0" borderId="31" xfId="0" applyFont="1" applyBorder="1" applyAlignment="1" applyProtection="1"/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3" fillId="0" borderId="25" xfId="0" applyFont="1" applyBorder="1" applyAlignment="1" applyProtection="1"/>
    <xf numFmtId="0" fontId="3" fillId="0" borderId="26" xfId="0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center" wrapText="1"/>
    </xf>
    <xf numFmtId="49" fontId="2" fillId="0" borderId="0" xfId="0" applyNumberFormat="1" applyFont="1" applyBorder="1" applyAlignment="1" applyProtection="1">
      <alignment horizontal="center"/>
    </xf>
    <xf numFmtId="4" fontId="2" fillId="0" borderId="0" xfId="0" applyNumberFormat="1" applyFont="1" applyBorder="1" applyAlignment="1" applyProtection="1">
      <alignment horizontal="right"/>
    </xf>
    <xf numFmtId="0" fontId="6" fillId="0" borderId="28" xfId="0" applyFont="1" applyBorder="1" applyAlignment="1" applyProtection="1">
      <alignment vertical="center" wrapText="1"/>
    </xf>
    <xf numFmtId="0" fontId="6" fillId="0" borderId="24" xfId="0" applyFont="1" applyBorder="1" applyAlignment="1" applyProtection="1">
      <alignment vertical="center" wrapText="1"/>
    </xf>
    <xf numFmtId="49" fontId="6" fillId="0" borderId="6" xfId="0" applyNumberFormat="1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0" fontId="5" fillId="0" borderId="0" xfId="0" applyFont="1" applyAlignment="1">
      <alignment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6" fillId="0" borderId="6" xfId="0" applyNumberFormat="1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69"/>
  <sheetViews>
    <sheetView showGridLines="0" tabSelected="1" topLeftCell="A244" workbookViewId="0">
      <selection sqref="A1:E26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28515625" customWidth="1"/>
    <col min="4" max="4" width="18.85546875" hidden="1" customWidth="1"/>
    <col min="5" max="5" width="20.28515625" customWidth="1"/>
    <col min="6" max="6" width="0.140625" hidden="1" customWidth="1"/>
  </cols>
  <sheetData>
    <row r="1" spans="1:6" ht="143.25" customHeight="1" x14ac:dyDescent="0.2">
      <c r="E1" s="45" t="s">
        <v>403</v>
      </c>
    </row>
    <row r="2" spans="1:6" ht="27.75" customHeight="1" x14ac:dyDescent="0.25">
      <c r="A2" s="50" t="s">
        <v>401</v>
      </c>
      <c r="B2" s="50"/>
      <c r="C2" s="50"/>
      <c r="D2" s="50"/>
      <c r="E2" s="1"/>
      <c r="F2" s="4" t="s">
        <v>10</v>
      </c>
    </row>
    <row r="3" spans="1:6" ht="13.5" customHeight="1" thickBot="1" x14ac:dyDescent="0.25">
      <c r="A3" s="2"/>
      <c r="B3" s="2"/>
      <c r="C3" s="9"/>
      <c r="D3" s="3"/>
      <c r="E3" s="3"/>
      <c r="F3" s="3"/>
    </row>
    <row r="4" spans="1:6" ht="10.15" customHeight="1" x14ac:dyDescent="0.2">
      <c r="A4" s="51" t="s">
        <v>2</v>
      </c>
      <c r="B4" s="54" t="s">
        <v>3</v>
      </c>
      <c r="C4" s="48" t="s">
        <v>11</v>
      </c>
      <c r="D4" s="57" t="s">
        <v>4</v>
      </c>
      <c r="E4" s="60" t="s">
        <v>402</v>
      </c>
      <c r="F4" s="46" t="s">
        <v>5</v>
      </c>
    </row>
    <row r="5" spans="1:6" ht="5.45" customHeight="1" x14ac:dyDescent="0.2">
      <c r="A5" s="52"/>
      <c r="B5" s="55"/>
      <c r="C5" s="49"/>
      <c r="D5" s="58"/>
      <c r="E5" s="61"/>
      <c r="F5" s="47"/>
    </row>
    <row r="6" spans="1:6" ht="9.6" customHeight="1" x14ac:dyDescent="0.2">
      <c r="A6" s="52"/>
      <c r="B6" s="55"/>
      <c r="C6" s="49"/>
      <c r="D6" s="58"/>
      <c r="E6" s="61"/>
      <c r="F6" s="47"/>
    </row>
    <row r="7" spans="1:6" ht="6" customHeight="1" x14ac:dyDescent="0.2">
      <c r="A7" s="52"/>
      <c r="B7" s="55"/>
      <c r="C7" s="49"/>
      <c r="D7" s="58"/>
      <c r="E7" s="61"/>
      <c r="F7" s="47"/>
    </row>
    <row r="8" spans="1:6" ht="6.6" customHeight="1" x14ac:dyDescent="0.2">
      <c r="A8" s="52"/>
      <c r="B8" s="55"/>
      <c r="C8" s="49"/>
      <c r="D8" s="58"/>
      <c r="E8" s="61"/>
      <c r="F8" s="47"/>
    </row>
    <row r="9" spans="1:6" ht="10.9" customHeight="1" x14ac:dyDescent="0.2">
      <c r="A9" s="52"/>
      <c r="B9" s="55"/>
      <c r="C9" s="49"/>
      <c r="D9" s="58"/>
      <c r="E9" s="61"/>
      <c r="F9" s="47"/>
    </row>
    <row r="10" spans="1:6" ht="4.1500000000000004" hidden="1" customHeight="1" x14ac:dyDescent="0.2">
      <c r="A10" s="52"/>
      <c r="B10" s="55"/>
      <c r="C10" s="37"/>
      <c r="D10" s="58"/>
      <c r="E10" s="39"/>
      <c r="F10" s="10"/>
    </row>
    <row r="11" spans="1:6" ht="13.15" hidden="1" customHeight="1" x14ac:dyDescent="0.2">
      <c r="A11" s="53"/>
      <c r="B11" s="56"/>
      <c r="C11" s="38"/>
      <c r="D11" s="59"/>
      <c r="E11" s="40"/>
      <c r="F11" s="11"/>
    </row>
    <row r="12" spans="1:6" ht="13.5" customHeight="1" thickBot="1" x14ac:dyDescent="0.25">
      <c r="A12" s="41">
        <v>1</v>
      </c>
      <c r="B12" s="42">
        <v>2</v>
      </c>
      <c r="C12" s="43">
        <v>3</v>
      </c>
      <c r="D12" s="44" t="s">
        <v>6</v>
      </c>
      <c r="E12" s="44" t="s">
        <v>6</v>
      </c>
      <c r="F12" s="5" t="s">
        <v>7</v>
      </c>
    </row>
    <row r="13" spans="1:6" x14ac:dyDescent="0.2">
      <c r="A13" s="12" t="s">
        <v>12</v>
      </c>
      <c r="B13" s="13" t="s">
        <v>13</v>
      </c>
      <c r="C13" s="14" t="s">
        <v>14</v>
      </c>
      <c r="D13" s="15">
        <v>208909001.41</v>
      </c>
      <c r="E13" s="15">
        <v>27820908.48</v>
      </c>
      <c r="F13" s="16">
        <f>IF(OR(D13="-",IF(E13="-",0,E13)&gt;=IF(D13="-",0,D13)),"-",IF(D13="-",0,D13)-IF(E13="-",0,E13))</f>
        <v>181088092.93000001</v>
      </c>
    </row>
    <row r="14" spans="1:6" x14ac:dyDescent="0.2">
      <c r="A14" s="17" t="s">
        <v>8</v>
      </c>
      <c r="B14" s="18"/>
      <c r="C14" s="19"/>
      <c r="D14" s="20"/>
      <c r="E14" s="21"/>
      <c r="F14" s="22"/>
    </row>
    <row r="15" spans="1:6" x14ac:dyDescent="0.2">
      <c r="A15" s="12" t="s">
        <v>15</v>
      </c>
      <c r="B15" s="13" t="s">
        <v>13</v>
      </c>
      <c r="C15" s="14" t="s">
        <v>16</v>
      </c>
      <c r="D15" s="15">
        <v>208909001.41</v>
      </c>
      <c r="E15" s="15">
        <v>27820908.48</v>
      </c>
      <c r="F15" s="16">
        <f t="shared" ref="F15:F78" si="0">IF(OR(D15="-",IF(E15="-",0,E15)&gt;=IF(D15="-",0,D15)),"-",IF(D15="-",0,D15)-IF(E15="-",0,E15))</f>
        <v>181088092.93000001</v>
      </c>
    </row>
    <row r="16" spans="1:6" x14ac:dyDescent="0.2">
      <c r="A16" s="12" t="s">
        <v>17</v>
      </c>
      <c r="B16" s="13" t="s">
        <v>13</v>
      </c>
      <c r="C16" s="14" t="s">
        <v>18</v>
      </c>
      <c r="D16" s="15">
        <v>207250002.41</v>
      </c>
      <c r="E16" s="15">
        <v>27576148.75</v>
      </c>
      <c r="F16" s="16">
        <f t="shared" si="0"/>
        <v>179673853.66</v>
      </c>
    </row>
    <row r="17" spans="1:6" x14ac:dyDescent="0.2">
      <c r="A17" s="12" t="s">
        <v>19</v>
      </c>
      <c r="B17" s="13" t="s">
        <v>13</v>
      </c>
      <c r="C17" s="14" t="s">
        <v>20</v>
      </c>
      <c r="D17" s="15">
        <v>42243663</v>
      </c>
      <c r="E17" s="15">
        <v>8778579</v>
      </c>
      <c r="F17" s="16">
        <f t="shared" si="0"/>
        <v>33465084</v>
      </c>
    </row>
    <row r="18" spans="1:6" ht="45" x14ac:dyDescent="0.2">
      <c r="A18" s="12" t="s">
        <v>21</v>
      </c>
      <c r="B18" s="13" t="s">
        <v>13</v>
      </c>
      <c r="C18" s="14" t="s">
        <v>22</v>
      </c>
      <c r="D18" s="15">
        <v>33536317</v>
      </c>
      <c r="E18" s="15">
        <v>6668827.7999999998</v>
      </c>
      <c r="F18" s="16">
        <f t="shared" si="0"/>
        <v>26867489.199999999</v>
      </c>
    </row>
    <row r="19" spans="1:6" ht="45" x14ac:dyDescent="0.2">
      <c r="A19" s="12" t="s">
        <v>21</v>
      </c>
      <c r="B19" s="13" t="s">
        <v>13</v>
      </c>
      <c r="C19" s="14" t="s">
        <v>23</v>
      </c>
      <c r="D19" s="15">
        <v>33536317</v>
      </c>
      <c r="E19" s="15">
        <v>6668827.7999999998</v>
      </c>
      <c r="F19" s="16">
        <f t="shared" si="0"/>
        <v>26867489.199999999</v>
      </c>
    </row>
    <row r="20" spans="1:6" x14ac:dyDescent="0.2">
      <c r="A20" s="6" t="s">
        <v>24</v>
      </c>
      <c r="B20" s="23" t="s">
        <v>13</v>
      </c>
      <c r="C20" s="7" t="s">
        <v>25</v>
      </c>
      <c r="D20" s="8">
        <v>31877318</v>
      </c>
      <c r="E20" s="8">
        <v>6640719.1200000001</v>
      </c>
      <c r="F20" s="24">
        <f t="shared" si="0"/>
        <v>25236598.879999999</v>
      </c>
    </row>
    <row r="21" spans="1:6" x14ac:dyDescent="0.2">
      <c r="A21" s="6" t="s">
        <v>26</v>
      </c>
      <c r="B21" s="23" t="s">
        <v>13</v>
      </c>
      <c r="C21" s="7" t="s">
        <v>27</v>
      </c>
      <c r="D21" s="8">
        <v>31325362</v>
      </c>
      <c r="E21" s="8">
        <v>6502730.1200000001</v>
      </c>
      <c r="F21" s="24">
        <f t="shared" si="0"/>
        <v>24822631.879999999</v>
      </c>
    </row>
    <row r="22" spans="1:6" ht="22.5" x14ac:dyDescent="0.2">
      <c r="A22" s="6" t="s">
        <v>28</v>
      </c>
      <c r="B22" s="23" t="s">
        <v>13</v>
      </c>
      <c r="C22" s="7" t="s">
        <v>29</v>
      </c>
      <c r="D22" s="8">
        <v>24628994</v>
      </c>
      <c r="E22" s="8">
        <v>5846053.2300000004</v>
      </c>
      <c r="F22" s="24">
        <f t="shared" si="0"/>
        <v>18782940.77</v>
      </c>
    </row>
    <row r="23" spans="1:6" ht="22.5" x14ac:dyDescent="0.2">
      <c r="A23" s="6" t="s">
        <v>30</v>
      </c>
      <c r="B23" s="23" t="s">
        <v>13</v>
      </c>
      <c r="C23" s="7" t="s">
        <v>31</v>
      </c>
      <c r="D23" s="8">
        <v>18916278</v>
      </c>
      <c r="E23" s="8">
        <v>4417968.72</v>
      </c>
      <c r="F23" s="24">
        <f t="shared" si="0"/>
        <v>14498309.280000001</v>
      </c>
    </row>
    <row r="24" spans="1:6" ht="33.75" x14ac:dyDescent="0.2">
      <c r="A24" s="6" t="s">
        <v>32</v>
      </c>
      <c r="B24" s="23" t="s">
        <v>13</v>
      </c>
      <c r="C24" s="7" t="s">
        <v>33</v>
      </c>
      <c r="D24" s="8">
        <v>5712716</v>
      </c>
      <c r="E24" s="8">
        <v>1428084.51</v>
      </c>
      <c r="F24" s="24">
        <f t="shared" si="0"/>
        <v>4284631.49</v>
      </c>
    </row>
    <row r="25" spans="1:6" ht="22.5" x14ac:dyDescent="0.2">
      <c r="A25" s="6" t="s">
        <v>34</v>
      </c>
      <c r="B25" s="23" t="s">
        <v>13</v>
      </c>
      <c r="C25" s="7" t="s">
        <v>35</v>
      </c>
      <c r="D25" s="8">
        <v>6484463</v>
      </c>
      <c r="E25" s="8">
        <v>656676.89</v>
      </c>
      <c r="F25" s="24">
        <f t="shared" si="0"/>
        <v>5827786.1100000003</v>
      </c>
    </row>
    <row r="26" spans="1:6" ht="22.5" x14ac:dyDescent="0.2">
      <c r="A26" s="6" t="s">
        <v>36</v>
      </c>
      <c r="B26" s="23" t="s">
        <v>13</v>
      </c>
      <c r="C26" s="7" t="s">
        <v>37</v>
      </c>
      <c r="D26" s="8">
        <v>1589411</v>
      </c>
      <c r="E26" s="8">
        <v>157504.76</v>
      </c>
      <c r="F26" s="24">
        <f t="shared" si="0"/>
        <v>1431906.24</v>
      </c>
    </row>
    <row r="27" spans="1:6" x14ac:dyDescent="0.2">
      <c r="A27" s="6" t="s">
        <v>38</v>
      </c>
      <c r="B27" s="23" t="s">
        <v>13</v>
      </c>
      <c r="C27" s="7" t="s">
        <v>39</v>
      </c>
      <c r="D27" s="8">
        <v>3787052</v>
      </c>
      <c r="E27" s="8">
        <v>255752.63</v>
      </c>
      <c r="F27" s="24">
        <f t="shared" si="0"/>
        <v>3531299.37</v>
      </c>
    </row>
    <row r="28" spans="1:6" ht="12" customHeight="1" x14ac:dyDescent="0.2">
      <c r="A28" s="6" t="s">
        <v>40</v>
      </c>
      <c r="B28" s="23" t="s">
        <v>13</v>
      </c>
      <c r="C28" s="7" t="s">
        <v>41</v>
      </c>
      <c r="D28" s="8">
        <v>1108000</v>
      </c>
      <c r="E28" s="8">
        <v>243419.5</v>
      </c>
      <c r="F28" s="24">
        <f t="shared" si="0"/>
        <v>864580.5</v>
      </c>
    </row>
    <row r="29" spans="1:6" hidden="1" x14ac:dyDescent="0.2">
      <c r="A29" s="6" t="s">
        <v>42</v>
      </c>
      <c r="B29" s="23" t="s">
        <v>13</v>
      </c>
      <c r="C29" s="7" t="s">
        <v>43</v>
      </c>
      <c r="D29" s="8">
        <v>211905</v>
      </c>
      <c r="E29" s="8" t="s">
        <v>9</v>
      </c>
      <c r="F29" s="24">
        <f t="shared" si="0"/>
        <v>211905</v>
      </c>
    </row>
    <row r="30" spans="1:6" hidden="1" x14ac:dyDescent="0.2">
      <c r="A30" s="6" t="s">
        <v>44</v>
      </c>
      <c r="B30" s="23" t="s">
        <v>13</v>
      </c>
      <c r="C30" s="7" t="s">
        <v>45</v>
      </c>
      <c r="D30" s="8">
        <v>211905</v>
      </c>
      <c r="E30" s="8" t="s">
        <v>9</v>
      </c>
      <c r="F30" s="24">
        <f t="shared" si="0"/>
        <v>211905</v>
      </c>
    </row>
    <row r="31" spans="1:6" ht="33.75" x14ac:dyDescent="0.2">
      <c r="A31" s="6" t="s">
        <v>46</v>
      </c>
      <c r="B31" s="23" t="s">
        <v>13</v>
      </c>
      <c r="C31" s="7" t="s">
        <v>47</v>
      </c>
      <c r="D31" s="8">
        <v>475700</v>
      </c>
      <c r="E31" s="8">
        <v>118925</v>
      </c>
      <c r="F31" s="24">
        <f t="shared" si="0"/>
        <v>356775</v>
      </c>
    </row>
    <row r="32" spans="1:6" x14ac:dyDescent="0.2">
      <c r="A32" s="6" t="s">
        <v>48</v>
      </c>
      <c r="B32" s="23" t="s">
        <v>13</v>
      </c>
      <c r="C32" s="7" t="s">
        <v>49</v>
      </c>
      <c r="D32" s="8">
        <v>475700</v>
      </c>
      <c r="E32" s="8">
        <v>118925</v>
      </c>
      <c r="F32" s="24">
        <f t="shared" si="0"/>
        <v>356775</v>
      </c>
    </row>
    <row r="33" spans="1:6" ht="45" x14ac:dyDescent="0.2">
      <c r="A33" s="6" t="s">
        <v>50</v>
      </c>
      <c r="B33" s="23" t="s">
        <v>13</v>
      </c>
      <c r="C33" s="7" t="s">
        <v>51</v>
      </c>
      <c r="D33" s="8">
        <v>76256</v>
      </c>
      <c r="E33" s="8">
        <v>19064</v>
      </c>
      <c r="F33" s="24">
        <f t="shared" si="0"/>
        <v>57192</v>
      </c>
    </row>
    <row r="34" spans="1:6" x14ac:dyDescent="0.2">
      <c r="A34" s="6" t="s">
        <v>48</v>
      </c>
      <c r="B34" s="23" t="s">
        <v>13</v>
      </c>
      <c r="C34" s="7" t="s">
        <v>52</v>
      </c>
      <c r="D34" s="8">
        <v>76256</v>
      </c>
      <c r="E34" s="8">
        <v>19064</v>
      </c>
      <c r="F34" s="24">
        <f t="shared" si="0"/>
        <v>57192</v>
      </c>
    </row>
    <row r="35" spans="1:6" x14ac:dyDescent="0.2">
      <c r="A35" s="6" t="s">
        <v>24</v>
      </c>
      <c r="B35" s="23" t="s">
        <v>13</v>
      </c>
      <c r="C35" s="7" t="s">
        <v>53</v>
      </c>
      <c r="D35" s="8">
        <v>1658999</v>
      </c>
      <c r="E35" s="8">
        <v>28108.68</v>
      </c>
      <c r="F35" s="24">
        <f t="shared" si="0"/>
        <v>1630890.32</v>
      </c>
    </row>
    <row r="36" spans="1:6" ht="33.75" x14ac:dyDescent="0.2">
      <c r="A36" s="6" t="s">
        <v>54</v>
      </c>
      <c r="B36" s="23" t="s">
        <v>13</v>
      </c>
      <c r="C36" s="7" t="s">
        <v>55</v>
      </c>
      <c r="D36" s="8">
        <v>1658999</v>
      </c>
      <c r="E36" s="8">
        <v>28108.68</v>
      </c>
      <c r="F36" s="24">
        <f t="shared" si="0"/>
        <v>1630890.32</v>
      </c>
    </row>
    <row r="37" spans="1:6" ht="22.5" x14ac:dyDescent="0.2">
      <c r="A37" s="6" t="s">
        <v>28</v>
      </c>
      <c r="B37" s="23" t="s">
        <v>13</v>
      </c>
      <c r="C37" s="7" t="s">
        <v>56</v>
      </c>
      <c r="D37" s="8">
        <v>1658999</v>
      </c>
      <c r="E37" s="8">
        <v>28108.68</v>
      </c>
      <c r="F37" s="24">
        <f t="shared" si="0"/>
        <v>1630890.32</v>
      </c>
    </row>
    <row r="38" spans="1:6" ht="22.5" hidden="1" x14ac:dyDescent="0.2">
      <c r="A38" s="6" t="s">
        <v>30</v>
      </c>
      <c r="B38" s="23" t="s">
        <v>13</v>
      </c>
      <c r="C38" s="7" t="s">
        <v>57</v>
      </c>
      <c r="D38" s="8">
        <v>1274193</v>
      </c>
      <c r="E38" s="8" t="s">
        <v>9</v>
      </c>
      <c r="F38" s="24">
        <f t="shared" si="0"/>
        <v>1274193</v>
      </c>
    </row>
    <row r="39" spans="1:6" ht="33.75" x14ac:dyDescent="0.2">
      <c r="A39" s="6" t="s">
        <v>32</v>
      </c>
      <c r="B39" s="23" t="s">
        <v>13</v>
      </c>
      <c r="C39" s="7" t="s">
        <v>58</v>
      </c>
      <c r="D39" s="8">
        <v>384806</v>
      </c>
      <c r="E39" s="8">
        <v>28108.68</v>
      </c>
      <c r="F39" s="24">
        <f t="shared" si="0"/>
        <v>356697.32</v>
      </c>
    </row>
    <row r="40" spans="1:6" ht="33.75" x14ac:dyDescent="0.2">
      <c r="A40" s="12" t="s">
        <v>59</v>
      </c>
      <c r="B40" s="13" t="s">
        <v>13</v>
      </c>
      <c r="C40" s="14" t="s">
        <v>60</v>
      </c>
      <c r="D40" s="15">
        <v>748418</v>
      </c>
      <c r="E40" s="15">
        <v>374209</v>
      </c>
      <c r="F40" s="16">
        <f t="shared" si="0"/>
        <v>374209</v>
      </c>
    </row>
    <row r="41" spans="1:6" ht="33.75" x14ac:dyDescent="0.2">
      <c r="A41" s="12" t="s">
        <v>59</v>
      </c>
      <c r="B41" s="13" t="s">
        <v>13</v>
      </c>
      <c r="C41" s="14" t="s">
        <v>61</v>
      </c>
      <c r="D41" s="15">
        <v>748418</v>
      </c>
      <c r="E41" s="15">
        <v>374209</v>
      </c>
      <c r="F41" s="16">
        <f t="shared" si="0"/>
        <v>374209</v>
      </c>
    </row>
    <row r="42" spans="1:6" x14ac:dyDescent="0.2">
      <c r="A42" s="6" t="s">
        <v>24</v>
      </c>
      <c r="B42" s="23" t="s">
        <v>13</v>
      </c>
      <c r="C42" s="7" t="s">
        <v>62</v>
      </c>
      <c r="D42" s="8">
        <v>748418</v>
      </c>
      <c r="E42" s="8">
        <v>374209</v>
      </c>
      <c r="F42" s="24">
        <f t="shared" si="0"/>
        <v>374209</v>
      </c>
    </row>
    <row r="43" spans="1:6" ht="45" x14ac:dyDescent="0.2">
      <c r="A43" s="6" t="s">
        <v>63</v>
      </c>
      <c r="B43" s="23" t="s">
        <v>13</v>
      </c>
      <c r="C43" s="7" t="s">
        <v>64</v>
      </c>
      <c r="D43" s="8">
        <v>748418</v>
      </c>
      <c r="E43" s="8">
        <v>374209</v>
      </c>
      <c r="F43" s="24">
        <f t="shared" si="0"/>
        <v>374209</v>
      </c>
    </row>
    <row r="44" spans="1:6" ht="11.25" customHeight="1" x14ac:dyDescent="0.2">
      <c r="A44" s="6" t="s">
        <v>48</v>
      </c>
      <c r="B44" s="23" t="s">
        <v>13</v>
      </c>
      <c r="C44" s="7" t="s">
        <v>65</v>
      </c>
      <c r="D44" s="8">
        <v>748418</v>
      </c>
      <c r="E44" s="8">
        <v>374209</v>
      </c>
      <c r="F44" s="24">
        <f t="shared" si="0"/>
        <v>374209</v>
      </c>
    </row>
    <row r="45" spans="1:6" hidden="1" x14ac:dyDescent="0.2">
      <c r="A45" s="12" t="s">
        <v>66</v>
      </c>
      <c r="B45" s="13" t="s">
        <v>13</v>
      </c>
      <c r="C45" s="14" t="s">
        <v>67</v>
      </c>
      <c r="D45" s="15">
        <v>1000000</v>
      </c>
      <c r="E45" s="15" t="s">
        <v>9</v>
      </c>
      <c r="F45" s="16">
        <f t="shared" si="0"/>
        <v>1000000</v>
      </c>
    </row>
    <row r="46" spans="1:6" hidden="1" x14ac:dyDescent="0.2">
      <c r="A46" s="12" t="s">
        <v>66</v>
      </c>
      <c r="B46" s="13" t="s">
        <v>13</v>
      </c>
      <c r="C46" s="14" t="s">
        <v>68</v>
      </c>
      <c r="D46" s="15">
        <v>1000000</v>
      </c>
      <c r="E46" s="15" t="s">
        <v>9</v>
      </c>
      <c r="F46" s="16">
        <f t="shared" si="0"/>
        <v>1000000</v>
      </c>
    </row>
    <row r="47" spans="1:6" hidden="1" x14ac:dyDescent="0.2">
      <c r="A47" s="6" t="s">
        <v>24</v>
      </c>
      <c r="B47" s="23" t="s">
        <v>13</v>
      </c>
      <c r="C47" s="7" t="s">
        <v>69</v>
      </c>
      <c r="D47" s="8">
        <v>1000000</v>
      </c>
      <c r="E47" s="8" t="s">
        <v>9</v>
      </c>
      <c r="F47" s="24">
        <f t="shared" si="0"/>
        <v>1000000</v>
      </c>
    </row>
    <row r="48" spans="1:6" ht="33.75" hidden="1" x14ac:dyDescent="0.2">
      <c r="A48" s="6" t="s">
        <v>70</v>
      </c>
      <c r="B48" s="23" t="s">
        <v>13</v>
      </c>
      <c r="C48" s="7" t="s">
        <v>71</v>
      </c>
      <c r="D48" s="8">
        <v>1000000</v>
      </c>
      <c r="E48" s="8" t="s">
        <v>9</v>
      </c>
      <c r="F48" s="24">
        <f t="shared" si="0"/>
        <v>1000000</v>
      </c>
    </row>
    <row r="49" spans="1:6" hidden="1" x14ac:dyDescent="0.2">
      <c r="A49" s="6" t="s">
        <v>72</v>
      </c>
      <c r="B49" s="23" t="s">
        <v>13</v>
      </c>
      <c r="C49" s="7" t="s">
        <v>73</v>
      </c>
      <c r="D49" s="8">
        <v>1000000</v>
      </c>
      <c r="E49" s="8" t="s">
        <v>9</v>
      </c>
      <c r="F49" s="24">
        <f t="shared" si="0"/>
        <v>1000000</v>
      </c>
    </row>
    <row r="50" spans="1:6" x14ac:dyDescent="0.2">
      <c r="A50" s="12" t="s">
        <v>74</v>
      </c>
      <c r="B50" s="13" t="s">
        <v>13</v>
      </c>
      <c r="C50" s="14" t="s">
        <v>75</v>
      </c>
      <c r="D50" s="15">
        <v>6958928</v>
      </c>
      <c r="E50" s="15">
        <v>1735542.2</v>
      </c>
      <c r="F50" s="16">
        <f t="shared" si="0"/>
        <v>5223385.8</v>
      </c>
    </row>
    <row r="51" spans="1:6" x14ac:dyDescent="0.2">
      <c r="A51" s="12" t="s">
        <v>74</v>
      </c>
      <c r="B51" s="13" t="s">
        <v>13</v>
      </c>
      <c r="C51" s="14" t="s">
        <v>76</v>
      </c>
      <c r="D51" s="15">
        <v>6958928</v>
      </c>
      <c r="E51" s="15">
        <v>1735542.2</v>
      </c>
      <c r="F51" s="16">
        <f t="shared" si="0"/>
        <v>5223385.8</v>
      </c>
    </row>
    <row r="52" spans="1:6" x14ac:dyDescent="0.2">
      <c r="A52" s="6" t="s">
        <v>24</v>
      </c>
      <c r="B52" s="23" t="s">
        <v>13</v>
      </c>
      <c r="C52" s="7" t="s">
        <v>77</v>
      </c>
      <c r="D52" s="8">
        <v>6958928</v>
      </c>
      <c r="E52" s="8">
        <v>1735542.2</v>
      </c>
      <c r="F52" s="24">
        <f t="shared" si="0"/>
        <v>5223385.8</v>
      </c>
    </row>
    <row r="53" spans="1:6" ht="22.5" x14ac:dyDescent="0.2">
      <c r="A53" s="6" t="s">
        <v>78</v>
      </c>
      <c r="B53" s="23" t="s">
        <v>13</v>
      </c>
      <c r="C53" s="7" t="s">
        <v>79</v>
      </c>
      <c r="D53" s="8">
        <v>6958928</v>
      </c>
      <c r="E53" s="8">
        <v>1735542.2</v>
      </c>
      <c r="F53" s="24">
        <f t="shared" si="0"/>
        <v>5223385.8</v>
      </c>
    </row>
    <row r="54" spans="1:6" ht="22.5" x14ac:dyDescent="0.2">
      <c r="A54" s="6" t="s">
        <v>34</v>
      </c>
      <c r="B54" s="23" t="s">
        <v>13</v>
      </c>
      <c r="C54" s="7" t="s">
        <v>80</v>
      </c>
      <c r="D54" s="8">
        <v>3817928</v>
      </c>
      <c r="E54" s="8">
        <v>937152.19</v>
      </c>
      <c r="F54" s="24">
        <f t="shared" si="0"/>
        <v>2880775.81</v>
      </c>
    </row>
    <row r="55" spans="1:6" x14ac:dyDescent="0.2">
      <c r="A55" s="6" t="s">
        <v>38</v>
      </c>
      <c r="B55" s="23" t="s">
        <v>13</v>
      </c>
      <c r="C55" s="7" t="s">
        <v>81</v>
      </c>
      <c r="D55" s="8">
        <v>3077928</v>
      </c>
      <c r="E55" s="8">
        <v>798004.37</v>
      </c>
      <c r="F55" s="24">
        <f t="shared" si="0"/>
        <v>2279923.63</v>
      </c>
    </row>
    <row r="56" spans="1:6" x14ac:dyDescent="0.2">
      <c r="A56" s="6" t="s">
        <v>40</v>
      </c>
      <c r="B56" s="23" t="s">
        <v>13</v>
      </c>
      <c r="C56" s="7" t="s">
        <v>82</v>
      </c>
      <c r="D56" s="8">
        <v>740000</v>
      </c>
      <c r="E56" s="8">
        <v>139147.82</v>
      </c>
      <c r="F56" s="24">
        <f t="shared" si="0"/>
        <v>600852.17999999993</v>
      </c>
    </row>
    <row r="57" spans="1:6" ht="22.5" hidden="1" x14ac:dyDescent="0.2">
      <c r="A57" s="6" t="s">
        <v>83</v>
      </c>
      <c r="B57" s="23" t="s">
        <v>13</v>
      </c>
      <c r="C57" s="7" t="s">
        <v>84</v>
      </c>
      <c r="D57" s="8">
        <v>80000</v>
      </c>
      <c r="E57" s="8" t="s">
        <v>9</v>
      </c>
      <c r="F57" s="24">
        <f t="shared" si="0"/>
        <v>80000</v>
      </c>
    </row>
    <row r="58" spans="1:6" x14ac:dyDescent="0.2">
      <c r="A58" s="6" t="s">
        <v>85</v>
      </c>
      <c r="B58" s="23" t="s">
        <v>13</v>
      </c>
      <c r="C58" s="7" t="s">
        <v>86</v>
      </c>
      <c r="D58" s="8">
        <v>3000000</v>
      </c>
      <c r="E58" s="8">
        <v>798321.74</v>
      </c>
      <c r="F58" s="24">
        <f t="shared" si="0"/>
        <v>2201678.2599999998</v>
      </c>
    </row>
    <row r="59" spans="1:6" ht="22.5" x14ac:dyDescent="0.2">
      <c r="A59" s="6" t="s">
        <v>87</v>
      </c>
      <c r="B59" s="23" t="s">
        <v>13</v>
      </c>
      <c r="C59" s="7" t="s">
        <v>88</v>
      </c>
      <c r="D59" s="8">
        <v>3000000</v>
      </c>
      <c r="E59" s="8">
        <v>798321.74</v>
      </c>
      <c r="F59" s="24">
        <f t="shared" si="0"/>
        <v>2201678.2599999998</v>
      </c>
    </row>
    <row r="60" spans="1:6" x14ac:dyDescent="0.2">
      <c r="A60" s="6" t="s">
        <v>42</v>
      </c>
      <c r="B60" s="23" t="s">
        <v>13</v>
      </c>
      <c r="C60" s="7" t="s">
        <v>89</v>
      </c>
      <c r="D60" s="8">
        <v>61000</v>
      </c>
      <c r="E60" s="8">
        <v>68.27</v>
      </c>
      <c r="F60" s="24">
        <f t="shared" si="0"/>
        <v>60931.73</v>
      </c>
    </row>
    <row r="61" spans="1:6" ht="22.5" x14ac:dyDescent="0.2">
      <c r="A61" s="6" t="s">
        <v>90</v>
      </c>
      <c r="B61" s="23" t="s">
        <v>13</v>
      </c>
      <c r="C61" s="7" t="s">
        <v>91</v>
      </c>
      <c r="D61" s="8">
        <v>1000</v>
      </c>
      <c r="E61" s="8">
        <v>68.27</v>
      </c>
      <c r="F61" s="24">
        <f t="shared" si="0"/>
        <v>931.73</v>
      </c>
    </row>
    <row r="62" spans="1:6" hidden="1" x14ac:dyDescent="0.2">
      <c r="A62" s="6" t="s">
        <v>44</v>
      </c>
      <c r="B62" s="23" t="s">
        <v>13</v>
      </c>
      <c r="C62" s="7" t="s">
        <v>92</v>
      </c>
      <c r="D62" s="8">
        <v>60000</v>
      </c>
      <c r="E62" s="8" t="s">
        <v>9</v>
      </c>
      <c r="F62" s="24">
        <f t="shared" si="0"/>
        <v>60000</v>
      </c>
    </row>
    <row r="63" spans="1:6" x14ac:dyDescent="0.2">
      <c r="A63" s="12" t="s">
        <v>93</v>
      </c>
      <c r="B63" s="13" t="s">
        <v>13</v>
      </c>
      <c r="C63" s="14" t="s">
        <v>94</v>
      </c>
      <c r="D63" s="15">
        <v>1448000</v>
      </c>
      <c r="E63" s="15">
        <v>324028.92</v>
      </c>
      <c r="F63" s="16">
        <f t="shared" si="0"/>
        <v>1123971.08</v>
      </c>
    </row>
    <row r="64" spans="1:6" x14ac:dyDescent="0.2">
      <c r="A64" s="12" t="s">
        <v>95</v>
      </c>
      <c r="B64" s="13" t="s">
        <v>13</v>
      </c>
      <c r="C64" s="14" t="s">
        <v>96</v>
      </c>
      <c r="D64" s="15">
        <v>1448000</v>
      </c>
      <c r="E64" s="15">
        <v>324028.92</v>
      </c>
      <c r="F64" s="16">
        <f t="shared" si="0"/>
        <v>1123971.08</v>
      </c>
    </row>
    <row r="65" spans="1:6" x14ac:dyDescent="0.2">
      <c r="A65" s="12" t="s">
        <v>95</v>
      </c>
      <c r="B65" s="13" t="s">
        <v>13</v>
      </c>
      <c r="C65" s="14" t="s">
        <v>97</v>
      </c>
      <c r="D65" s="15">
        <v>1448000</v>
      </c>
      <c r="E65" s="15">
        <v>324028.92</v>
      </c>
      <c r="F65" s="16">
        <f t="shared" si="0"/>
        <v>1123971.08</v>
      </c>
    </row>
    <row r="66" spans="1:6" x14ac:dyDescent="0.2">
      <c r="A66" s="6" t="s">
        <v>24</v>
      </c>
      <c r="B66" s="23" t="s">
        <v>13</v>
      </c>
      <c r="C66" s="7" t="s">
        <v>98</v>
      </c>
      <c r="D66" s="8">
        <v>1448000</v>
      </c>
      <c r="E66" s="8">
        <v>324028.92</v>
      </c>
      <c r="F66" s="24">
        <f t="shared" si="0"/>
        <v>1123971.08</v>
      </c>
    </row>
    <row r="67" spans="1:6" ht="33.75" x14ac:dyDescent="0.2">
      <c r="A67" s="6" t="s">
        <v>99</v>
      </c>
      <c r="B67" s="23" t="s">
        <v>13</v>
      </c>
      <c r="C67" s="7" t="s">
        <v>100</v>
      </c>
      <c r="D67" s="8">
        <v>1448000</v>
      </c>
      <c r="E67" s="8">
        <v>324028.92</v>
      </c>
      <c r="F67" s="24">
        <f t="shared" si="0"/>
        <v>1123971.08</v>
      </c>
    </row>
    <row r="68" spans="1:6" ht="22.5" x14ac:dyDescent="0.2">
      <c r="A68" s="6" t="s">
        <v>28</v>
      </c>
      <c r="B68" s="23" t="s">
        <v>13</v>
      </c>
      <c r="C68" s="7" t="s">
        <v>101</v>
      </c>
      <c r="D68" s="8">
        <v>1380100</v>
      </c>
      <c r="E68" s="8">
        <v>319028.92</v>
      </c>
      <c r="F68" s="24">
        <f t="shared" si="0"/>
        <v>1061071.08</v>
      </c>
    </row>
    <row r="69" spans="1:6" ht="22.5" x14ac:dyDescent="0.2">
      <c r="A69" s="6" t="s">
        <v>30</v>
      </c>
      <c r="B69" s="23" t="s">
        <v>13</v>
      </c>
      <c r="C69" s="7" t="s">
        <v>102</v>
      </c>
      <c r="D69" s="8">
        <v>1125040</v>
      </c>
      <c r="E69" s="8">
        <v>246246.8</v>
      </c>
      <c r="F69" s="24">
        <f t="shared" si="0"/>
        <v>878793.2</v>
      </c>
    </row>
    <row r="70" spans="1:6" ht="33.75" x14ac:dyDescent="0.2">
      <c r="A70" s="6" t="s">
        <v>32</v>
      </c>
      <c r="B70" s="23" t="s">
        <v>13</v>
      </c>
      <c r="C70" s="7" t="s">
        <v>103</v>
      </c>
      <c r="D70" s="8">
        <v>255060</v>
      </c>
      <c r="E70" s="8">
        <v>72782.12</v>
      </c>
      <c r="F70" s="24">
        <f t="shared" si="0"/>
        <v>182277.88</v>
      </c>
    </row>
    <row r="71" spans="1:6" ht="21" customHeight="1" x14ac:dyDescent="0.2">
      <c r="A71" s="6" t="s">
        <v>34</v>
      </c>
      <c r="B71" s="23" t="s">
        <v>13</v>
      </c>
      <c r="C71" s="7" t="s">
        <v>104</v>
      </c>
      <c r="D71" s="8">
        <v>67900</v>
      </c>
      <c r="E71" s="8">
        <v>5000</v>
      </c>
      <c r="F71" s="24">
        <f t="shared" si="0"/>
        <v>62900</v>
      </c>
    </row>
    <row r="72" spans="1:6" ht="22.5" hidden="1" x14ac:dyDescent="0.2">
      <c r="A72" s="6" t="s">
        <v>36</v>
      </c>
      <c r="B72" s="23" t="s">
        <v>13</v>
      </c>
      <c r="C72" s="7" t="s">
        <v>105</v>
      </c>
      <c r="D72" s="8">
        <v>25900</v>
      </c>
      <c r="E72" s="8" t="s">
        <v>9</v>
      </c>
      <c r="F72" s="24">
        <f t="shared" si="0"/>
        <v>25900</v>
      </c>
    </row>
    <row r="73" spans="1:6" x14ac:dyDescent="0.2">
      <c r="A73" s="6" t="s">
        <v>38</v>
      </c>
      <c r="B73" s="23" t="s">
        <v>13</v>
      </c>
      <c r="C73" s="7" t="s">
        <v>106</v>
      </c>
      <c r="D73" s="8">
        <v>42000</v>
      </c>
      <c r="E73" s="8">
        <v>5000</v>
      </c>
      <c r="F73" s="24">
        <f t="shared" si="0"/>
        <v>37000</v>
      </c>
    </row>
    <row r="74" spans="1:6" ht="21.75" customHeight="1" x14ac:dyDescent="0.2">
      <c r="A74" s="12" t="s">
        <v>107</v>
      </c>
      <c r="B74" s="13" t="s">
        <v>13</v>
      </c>
      <c r="C74" s="14" t="s">
        <v>108</v>
      </c>
      <c r="D74" s="15">
        <v>3471160</v>
      </c>
      <c r="E74" s="15">
        <v>431440.83</v>
      </c>
      <c r="F74" s="16">
        <f t="shared" si="0"/>
        <v>3039719.17</v>
      </c>
    </row>
    <row r="75" spans="1:6" ht="33.75" hidden="1" x14ac:dyDescent="0.2">
      <c r="A75" s="12" t="s">
        <v>109</v>
      </c>
      <c r="B75" s="13" t="s">
        <v>13</v>
      </c>
      <c r="C75" s="14" t="s">
        <v>110</v>
      </c>
      <c r="D75" s="15">
        <v>1450000</v>
      </c>
      <c r="E75" s="15" t="s">
        <v>9</v>
      </c>
      <c r="F75" s="16">
        <f t="shared" si="0"/>
        <v>1450000</v>
      </c>
    </row>
    <row r="76" spans="1:6" ht="33.75" hidden="1" x14ac:dyDescent="0.2">
      <c r="A76" s="12" t="s">
        <v>109</v>
      </c>
      <c r="B76" s="13" t="s">
        <v>13</v>
      </c>
      <c r="C76" s="14" t="s">
        <v>111</v>
      </c>
      <c r="D76" s="15">
        <v>1450000</v>
      </c>
      <c r="E76" s="15" t="s">
        <v>9</v>
      </c>
      <c r="F76" s="16">
        <f t="shared" si="0"/>
        <v>1450000</v>
      </c>
    </row>
    <row r="77" spans="1:6" ht="45" hidden="1" x14ac:dyDescent="0.2">
      <c r="A77" s="6" t="s">
        <v>112</v>
      </c>
      <c r="B77" s="23" t="s">
        <v>13</v>
      </c>
      <c r="C77" s="7" t="s">
        <v>113</v>
      </c>
      <c r="D77" s="8">
        <v>60000</v>
      </c>
      <c r="E77" s="8" t="s">
        <v>9</v>
      </c>
      <c r="F77" s="24">
        <f t="shared" si="0"/>
        <v>60000</v>
      </c>
    </row>
    <row r="78" spans="1:6" ht="45" hidden="1" x14ac:dyDescent="0.2">
      <c r="A78" s="6" t="s">
        <v>114</v>
      </c>
      <c r="B78" s="23" t="s">
        <v>13</v>
      </c>
      <c r="C78" s="7" t="s">
        <v>115</v>
      </c>
      <c r="D78" s="8">
        <v>60000</v>
      </c>
      <c r="E78" s="8" t="s">
        <v>9</v>
      </c>
      <c r="F78" s="24">
        <f t="shared" si="0"/>
        <v>60000</v>
      </c>
    </row>
    <row r="79" spans="1:6" ht="22.5" hidden="1" x14ac:dyDescent="0.2">
      <c r="A79" s="6" t="s">
        <v>34</v>
      </c>
      <c r="B79" s="23" t="s">
        <v>13</v>
      </c>
      <c r="C79" s="7" t="s">
        <v>116</v>
      </c>
      <c r="D79" s="8">
        <v>60000</v>
      </c>
      <c r="E79" s="8" t="s">
        <v>9</v>
      </c>
      <c r="F79" s="24">
        <f t="shared" ref="F79:F142" si="1">IF(OR(D79="-",IF(E79="-",0,E79)&gt;=IF(D79="-",0,D79)),"-",IF(D79="-",0,D79)-IF(E79="-",0,E79))</f>
        <v>60000</v>
      </c>
    </row>
    <row r="80" spans="1:6" hidden="1" x14ac:dyDescent="0.2">
      <c r="A80" s="6" t="s">
        <v>38</v>
      </c>
      <c r="B80" s="23" t="s">
        <v>13</v>
      </c>
      <c r="C80" s="7" t="s">
        <v>117</v>
      </c>
      <c r="D80" s="8">
        <v>60000</v>
      </c>
      <c r="E80" s="8" t="s">
        <v>9</v>
      </c>
      <c r="F80" s="24">
        <f t="shared" si="1"/>
        <v>60000</v>
      </c>
    </row>
    <row r="81" spans="1:6" ht="22.5" hidden="1" x14ac:dyDescent="0.2">
      <c r="A81" s="6" t="s">
        <v>118</v>
      </c>
      <c r="B81" s="23" t="s">
        <v>13</v>
      </c>
      <c r="C81" s="7" t="s">
        <v>119</v>
      </c>
      <c r="D81" s="8">
        <v>1390000</v>
      </c>
      <c r="E81" s="8" t="s">
        <v>9</v>
      </c>
      <c r="F81" s="24">
        <f t="shared" si="1"/>
        <v>1390000</v>
      </c>
    </row>
    <row r="82" spans="1:6" hidden="1" x14ac:dyDescent="0.2">
      <c r="A82" s="6" t="s">
        <v>120</v>
      </c>
      <c r="B82" s="23" t="s">
        <v>13</v>
      </c>
      <c r="C82" s="7" t="s">
        <v>121</v>
      </c>
      <c r="D82" s="8">
        <v>1390000</v>
      </c>
      <c r="E82" s="8" t="s">
        <v>9</v>
      </c>
      <c r="F82" s="24">
        <f t="shared" si="1"/>
        <v>1390000</v>
      </c>
    </row>
    <row r="83" spans="1:6" ht="22.5" hidden="1" x14ac:dyDescent="0.2">
      <c r="A83" s="6" t="s">
        <v>34</v>
      </c>
      <c r="B83" s="23" t="s">
        <v>13</v>
      </c>
      <c r="C83" s="7" t="s">
        <v>122</v>
      </c>
      <c r="D83" s="8">
        <v>1390000</v>
      </c>
      <c r="E83" s="8" t="s">
        <v>9</v>
      </c>
      <c r="F83" s="24">
        <f t="shared" si="1"/>
        <v>1390000</v>
      </c>
    </row>
    <row r="84" spans="1:6" hidden="1" x14ac:dyDescent="0.2">
      <c r="A84" s="6" t="s">
        <v>38</v>
      </c>
      <c r="B84" s="23" t="s">
        <v>13</v>
      </c>
      <c r="C84" s="7" t="s">
        <v>123</v>
      </c>
      <c r="D84" s="8">
        <v>1390000</v>
      </c>
      <c r="E84" s="8" t="s">
        <v>9</v>
      </c>
      <c r="F84" s="24">
        <f t="shared" si="1"/>
        <v>1390000</v>
      </c>
    </row>
    <row r="85" spans="1:6" ht="22.5" x14ac:dyDescent="0.2">
      <c r="A85" s="12" t="s">
        <v>124</v>
      </c>
      <c r="B85" s="13" t="s">
        <v>13</v>
      </c>
      <c r="C85" s="14" t="s">
        <v>125</v>
      </c>
      <c r="D85" s="15">
        <v>2021160</v>
      </c>
      <c r="E85" s="15">
        <v>431440.83</v>
      </c>
      <c r="F85" s="16">
        <f t="shared" si="1"/>
        <v>1589719.17</v>
      </c>
    </row>
    <row r="86" spans="1:6" ht="22.5" x14ac:dyDescent="0.2">
      <c r="A86" s="12" t="s">
        <v>124</v>
      </c>
      <c r="B86" s="13" t="s">
        <v>13</v>
      </c>
      <c r="C86" s="14" t="s">
        <v>126</v>
      </c>
      <c r="D86" s="15">
        <v>2021160</v>
      </c>
      <c r="E86" s="15">
        <v>431440.83</v>
      </c>
      <c r="F86" s="16">
        <f t="shared" si="1"/>
        <v>1589719.17</v>
      </c>
    </row>
    <row r="87" spans="1:6" x14ac:dyDescent="0.2">
      <c r="A87" s="6" t="s">
        <v>24</v>
      </c>
      <c r="B87" s="23" t="s">
        <v>13</v>
      </c>
      <c r="C87" s="7" t="s">
        <v>127</v>
      </c>
      <c r="D87" s="8">
        <v>2021160</v>
      </c>
      <c r="E87" s="8">
        <v>431440.83</v>
      </c>
      <c r="F87" s="24">
        <f t="shared" si="1"/>
        <v>1589719.17</v>
      </c>
    </row>
    <row r="88" spans="1:6" ht="56.25" x14ac:dyDescent="0.2">
      <c r="A88" s="6" t="s">
        <v>128</v>
      </c>
      <c r="B88" s="23" t="s">
        <v>13</v>
      </c>
      <c r="C88" s="7" t="s">
        <v>129</v>
      </c>
      <c r="D88" s="8">
        <v>2010600</v>
      </c>
      <c r="E88" s="8">
        <v>431440.83</v>
      </c>
      <c r="F88" s="24">
        <f t="shared" si="1"/>
        <v>1579159.17</v>
      </c>
    </row>
    <row r="89" spans="1:6" ht="22.5" x14ac:dyDescent="0.2">
      <c r="A89" s="6" t="s">
        <v>28</v>
      </c>
      <c r="B89" s="23" t="s">
        <v>13</v>
      </c>
      <c r="C89" s="7" t="s">
        <v>130</v>
      </c>
      <c r="D89" s="8">
        <v>1914839</v>
      </c>
      <c r="E89" s="8">
        <v>431440.83</v>
      </c>
      <c r="F89" s="24">
        <f t="shared" si="1"/>
        <v>1483398.17</v>
      </c>
    </row>
    <row r="90" spans="1:6" ht="22.5" x14ac:dyDescent="0.2">
      <c r="A90" s="6" t="s">
        <v>30</v>
      </c>
      <c r="B90" s="23" t="s">
        <v>13</v>
      </c>
      <c r="C90" s="7" t="s">
        <v>131</v>
      </c>
      <c r="D90" s="8">
        <v>1478892</v>
      </c>
      <c r="E90" s="8">
        <v>333035.7</v>
      </c>
      <c r="F90" s="24">
        <f t="shared" si="1"/>
        <v>1145856.3</v>
      </c>
    </row>
    <row r="91" spans="1:6" ht="33" customHeight="1" x14ac:dyDescent="0.2">
      <c r="A91" s="6" t="s">
        <v>32</v>
      </c>
      <c r="B91" s="23" t="s">
        <v>13</v>
      </c>
      <c r="C91" s="7" t="s">
        <v>132</v>
      </c>
      <c r="D91" s="8">
        <v>435947</v>
      </c>
      <c r="E91" s="8">
        <v>98405.13</v>
      </c>
      <c r="F91" s="24">
        <f t="shared" si="1"/>
        <v>337541.87</v>
      </c>
    </row>
    <row r="92" spans="1:6" ht="22.5" hidden="1" x14ac:dyDescent="0.2">
      <c r="A92" s="6" t="s">
        <v>34</v>
      </c>
      <c r="B92" s="23" t="s">
        <v>13</v>
      </c>
      <c r="C92" s="7" t="s">
        <v>133</v>
      </c>
      <c r="D92" s="8">
        <v>95761</v>
      </c>
      <c r="E92" s="8" t="s">
        <v>9</v>
      </c>
      <c r="F92" s="24">
        <f t="shared" si="1"/>
        <v>95761</v>
      </c>
    </row>
    <row r="93" spans="1:6" ht="22.5" hidden="1" x14ac:dyDescent="0.2">
      <c r="A93" s="6" t="s">
        <v>36</v>
      </c>
      <c r="B93" s="23" t="s">
        <v>13</v>
      </c>
      <c r="C93" s="7" t="s">
        <v>134</v>
      </c>
      <c r="D93" s="8">
        <v>5500</v>
      </c>
      <c r="E93" s="8" t="s">
        <v>9</v>
      </c>
      <c r="F93" s="24">
        <f t="shared" si="1"/>
        <v>5500</v>
      </c>
    </row>
    <row r="94" spans="1:6" hidden="1" x14ac:dyDescent="0.2">
      <c r="A94" s="6" t="s">
        <v>38</v>
      </c>
      <c r="B94" s="23" t="s">
        <v>13</v>
      </c>
      <c r="C94" s="7" t="s">
        <v>135</v>
      </c>
      <c r="D94" s="8">
        <v>90261</v>
      </c>
      <c r="E94" s="8" t="s">
        <v>9</v>
      </c>
      <c r="F94" s="24">
        <f t="shared" si="1"/>
        <v>90261</v>
      </c>
    </row>
    <row r="95" spans="1:6" ht="56.25" hidden="1" x14ac:dyDescent="0.2">
      <c r="A95" s="6" t="s">
        <v>136</v>
      </c>
      <c r="B95" s="23" t="s">
        <v>13</v>
      </c>
      <c r="C95" s="7" t="s">
        <v>137</v>
      </c>
      <c r="D95" s="8">
        <v>10560</v>
      </c>
      <c r="E95" s="8" t="s">
        <v>9</v>
      </c>
      <c r="F95" s="24">
        <f t="shared" si="1"/>
        <v>10560</v>
      </c>
    </row>
    <row r="96" spans="1:6" ht="22.5" hidden="1" x14ac:dyDescent="0.2">
      <c r="A96" s="6" t="s">
        <v>34</v>
      </c>
      <c r="B96" s="23" t="s">
        <v>13</v>
      </c>
      <c r="C96" s="7" t="s">
        <v>138</v>
      </c>
      <c r="D96" s="8">
        <v>10560</v>
      </c>
      <c r="E96" s="8" t="s">
        <v>9</v>
      </c>
      <c r="F96" s="24">
        <f t="shared" si="1"/>
        <v>10560</v>
      </c>
    </row>
    <row r="97" spans="1:6" hidden="1" x14ac:dyDescent="0.2">
      <c r="A97" s="6" t="s">
        <v>38</v>
      </c>
      <c r="B97" s="23" t="s">
        <v>13</v>
      </c>
      <c r="C97" s="7" t="s">
        <v>139</v>
      </c>
      <c r="D97" s="8">
        <v>10560</v>
      </c>
      <c r="E97" s="8" t="s">
        <v>9</v>
      </c>
      <c r="F97" s="24">
        <f t="shared" si="1"/>
        <v>10560</v>
      </c>
    </row>
    <row r="98" spans="1:6" ht="11.25" customHeight="1" x14ac:dyDescent="0.2">
      <c r="A98" s="12" t="s">
        <v>140</v>
      </c>
      <c r="B98" s="13" t="s">
        <v>13</v>
      </c>
      <c r="C98" s="14" t="s">
        <v>141</v>
      </c>
      <c r="D98" s="15">
        <v>9934537.8499999996</v>
      </c>
      <c r="E98" s="15">
        <v>58485.83</v>
      </c>
      <c r="F98" s="16">
        <f t="shared" si="1"/>
        <v>9876052.0199999996</v>
      </c>
    </row>
    <row r="99" spans="1:6" hidden="1" x14ac:dyDescent="0.2">
      <c r="A99" s="12" t="s">
        <v>142</v>
      </c>
      <c r="B99" s="13" t="s">
        <v>13</v>
      </c>
      <c r="C99" s="14" t="s">
        <v>143</v>
      </c>
      <c r="D99" s="15">
        <v>5126594.53</v>
      </c>
      <c r="E99" s="15" t="s">
        <v>9</v>
      </c>
      <c r="F99" s="16">
        <f t="shared" si="1"/>
        <v>5126594.53</v>
      </c>
    </row>
    <row r="100" spans="1:6" hidden="1" x14ac:dyDescent="0.2">
      <c r="A100" s="12" t="s">
        <v>142</v>
      </c>
      <c r="B100" s="13" t="s">
        <v>13</v>
      </c>
      <c r="C100" s="14" t="s">
        <v>144</v>
      </c>
      <c r="D100" s="15">
        <v>5126594.53</v>
      </c>
      <c r="E100" s="15" t="s">
        <v>9</v>
      </c>
      <c r="F100" s="16">
        <f t="shared" si="1"/>
        <v>5126594.53</v>
      </c>
    </row>
    <row r="101" spans="1:6" ht="67.5" hidden="1" x14ac:dyDescent="0.2">
      <c r="A101" s="25" t="s">
        <v>145</v>
      </c>
      <c r="B101" s="23" t="s">
        <v>13</v>
      </c>
      <c r="C101" s="7" t="s">
        <v>146</v>
      </c>
      <c r="D101" s="8">
        <v>2988751.31</v>
      </c>
      <c r="E101" s="8" t="s">
        <v>9</v>
      </c>
      <c r="F101" s="24">
        <f t="shared" si="1"/>
        <v>2988751.31</v>
      </c>
    </row>
    <row r="102" spans="1:6" hidden="1" x14ac:dyDescent="0.2">
      <c r="A102" s="6" t="s">
        <v>147</v>
      </c>
      <c r="B102" s="23" t="s">
        <v>13</v>
      </c>
      <c r="C102" s="7" t="s">
        <v>148</v>
      </c>
      <c r="D102" s="8">
        <v>200000</v>
      </c>
      <c r="E102" s="8" t="s">
        <v>9</v>
      </c>
      <c r="F102" s="24">
        <f t="shared" si="1"/>
        <v>200000</v>
      </c>
    </row>
    <row r="103" spans="1:6" ht="22.5" hidden="1" x14ac:dyDescent="0.2">
      <c r="A103" s="6" t="s">
        <v>34</v>
      </c>
      <c r="B103" s="23" t="s">
        <v>13</v>
      </c>
      <c r="C103" s="7" t="s">
        <v>149</v>
      </c>
      <c r="D103" s="8">
        <v>200000</v>
      </c>
      <c r="E103" s="8" t="s">
        <v>9</v>
      </c>
      <c r="F103" s="24">
        <f t="shared" si="1"/>
        <v>200000</v>
      </c>
    </row>
    <row r="104" spans="1:6" ht="12" hidden="1" customHeight="1" x14ac:dyDescent="0.2">
      <c r="A104" s="6" t="s">
        <v>38</v>
      </c>
      <c r="B104" s="23" t="s">
        <v>13</v>
      </c>
      <c r="C104" s="7" t="s">
        <v>150</v>
      </c>
      <c r="D104" s="8">
        <v>200000</v>
      </c>
      <c r="E104" s="8" t="s">
        <v>9</v>
      </c>
      <c r="F104" s="24">
        <f t="shared" si="1"/>
        <v>200000</v>
      </c>
    </row>
    <row r="105" spans="1:6" ht="33.75" hidden="1" x14ac:dyDescent="0.2">
      <c r="A105" s="6" t="s">
        <v>151</v>
      </c>
      <c r="B105" s="23" t="s">
        <v>13</v>
      </c>
      <c r="C105" s="7" t="s">
        <v>152</v>
      </c>
      <c r="D105" s="8">
        <v>250000</v>
      </c>
      <c r="E105" s="8" t="s">
        <v>9</v>
      </c>
      <c r="F105" s="24">
        <f t="shared" si="1"/>
        <v>250000</v>
      </c>
    </row>
    <row r="106" spans="1:6" ht="22.5" hidden="1" x14ac:dyDescent="0.2">
      <c r="A106" s="6" t="s">
        <v>34</v>
      </c>
      <c r="B106" s="23" t="s">
        <v>13</v>
      </c>
      <c r="C106" s="7" t="s">
        <v>153</v>
      </c>
      <c r="D106" s="8">
        <v>250000</v>
      </c>
      <c r="E106" s="8" t="s">
        <v>9</v>
      </c>
      <c r="F106" s="24">
        <f t="shared" si="1"/>
        <v>250000</v>
      </c>
    </row>
    <row r="107" spans="1:6" hidden="1" x14ac:dyDescent="0.2">
      <c r="A107" s="6" t="s">
        <v>38</v>
      </c>
      <c r="B107" s="23" t="s">
        <v>13</v>
      </c>
      <c r="C107" s="7" t="s">
        <v>154</v>
      </c>
      <c r="D107" s="8">
        <v>250000</v>
      </c>
      <c r="E107" s="8" t="s">
        <v>9</v>
      </c>
      <c r="F107" s="24">
        <f t="shared" si="1"/>
        <v>250000</v>
      </c>
    </row>
    <row r="108" spans="1:6" ht="45" hidden="1" x14ac:dyDescent="0.2">
      <c r="A108" s="6" t="s">
        <v>155</v>
      </c>
      <c r="B108" s="23" t="s">
        <v>13</v>
      </c>
      <c r="C108" s="7" t="s">
        <v>156</v>
      </c>
      <c r="D108" s="8">
        <v>2538751.31</v>
      </c>
      <c r="E108" s="8" t="s">
        <v>9</v>
      </c>
      <c r="F108" s="24">
        <f t="shared" si="1"/>
        <v>2538751.31</v>
      </c>
    </row>
    <row r="109" spans="1:6" ht="22.5" hidden="1" x14ac:dyDescent="0.2">
      <c r="A109" s="6" t="s">
        <v>34</v>
      </c>
      <c r="B109" s="23" t="s">
        <v>13</v>
      </c>
      <c r="C109" s="7" t="s">
        <v>157</v>
      </c>
      <c r="D109" s="8">
        <v>2538751.31</v>
      </c>
      <c r="E109" s="8" t="s">
        <v>9</v>
      </c>
      <c r="F109" s="24">
        <f t="shared" si="1"/>
        <v>2538751.31</v>
      </c>
    </row>
    <row r="110" spans="1:6" hidden="1" x14ac:dyDescent="0.2">
      <c r="A110" s="6" t="s">
        <v>38</v>
      </c>
      <c r="B110" s="23" t="s">
        <v>13</v>
      </c>
      <c r="C110" s="7" t="s">
        <v>158</v>
      </c>
      <c r="D110" s="8">
        <v>2538751.31</v>
      </c>
      <c r="E110" s="8" t="s">
        <v>9</v>
      </c>
      <c r="F110" s="24">
        <f t="shared" si="1"/>
        <v>2538751.31</v>
      </c>
    </row>
    <row r="111" spans="1:6" ht="45" hidden="1" x14ac:dyDescent="0.2">
      <c r="A111" s="6" t="s">
        <v>159</v>
      </c>
      <c r="B111" s="23" t="s">
        <v>13</v>
      </c>
      <c r="C111" s="7" t="s">
        <v>160</v>
      </c>
      <c r="D111" s="8">
        <v>2137843.2200000002</v>
      </c>
      <c r="E111" s="8" t="s">
        <v>9</v>
      </c>
      <c r="F111" s="24">
        <f t="shared" si="1"/>
        <v>2137843.2200000002</v>
      </c>
    </row>
    <row r="112" spans="1:6" ht="45" hidden="1" x14ac:dyDescent="0.2">
      <c r="A112" s="6" t="s">
        <v>159</v>
      </c>
      <c r="B112" s="23" t="s">
        <v>13</v>
      </c>
      <c r="C112" s="7" t="s">
        <v>161</v>
      </c>
      <c r="D112" s="8">
        <v>2137843.2200000002</v>
      </c>
      <c r="E112" s="8" t="s">
        <v>9</v>
      </c>
      <c r="F112" s="24">
        <f t="shared" si="1"/>
        <v>2137843.2200000002</v>
      </c>
    </row>
    <row r="113" spans="1:6" ht="22.5" hidden="1" x14ac:dyDescent="0.2">
      <c r="A113" s="6" t="s">
        <v>34</v>
      </c>
      <c r="B113" s="23" t="s">
        <v>13</v>
      </c>
      <c r="C113" s="7" t="s">
        <v>162</v>
      </c>
      <c r="D113" s="8">
        <v>2137843.2200000002</v>
      </c>
      <c r="E113" s="8" t="s">
        <v>9</v>
      </c>
      <c r="F113" s="24">
        <f t="shared" si="1"/>
        <v>2137843.2200000002</v>
      </c>
    </row>
    <row r="114" spans="1:6" hidden="1" x14ac:dyDescent="0.2">
      <c r="A114" s="6" t="s">
        <v>38</v>
      </c>
      <c r="B114" s="23" t="s">
        <v>13</v>
      </c>
      <c r="C114" s="7" t="s">
        <v>163</v>
      </c>
      <c r="D114" s="8">
        <v>2137843.2200000002</v>
      </c>
      <c r="E114" s="8" t="s">
        <v>9</v>
      </c>
      <c r="F114" s="24">
        <f t="shared" si="1"/>
        <v>2137843.2200000002</v>
      </c>
    </row>
    <row r="115" spans="1:6" ht="11.25" customHeight="1" x14ac:dyDescent="0.2">
      <c r="A115" s="12" t="s">
        <v>164</v>
      </c>
      <c r="B115" s="13" t="s">
        <v>13</v>
      </c>
      <c r="C115" s="14" t="s">
        <v>165</v>
      </c>
      <c r="D115" s="15">
        <v>4807943.32</v>
      </c>
      <c r="E115" s="15">
        <v>58485.83</v>
      </c>
      <c r="F115" s="16">
        <f t="shared" si="1"/>
        <v>4749457.49</v>
      </c>
    </row>
    <row r="116" spans="1:6" ht="0.75" customHeight="1" x14ac:dyDescent="0.2">
      <c r="A116" s="12" t="s">
        <v>164</v>
      </c>
      <c r="B116" s="13" t="s">
        <v>13</v>
      </c>
      <c r="C116" s="14" t="s">
        <v>166</v>
      </c>
      <c r="D116" s="15">
        <v>274000</v>
      </c>
      <c r="E116" s="15" t="s">
        <v>9</v>
      </c>
      <c r="F116" s="16">
        <f t="shared" si="1"/>
        <v>274000</v>
      </c>
    </row>
    <row r="117" spans="1:6" ht="33.75" hidden="1" x14ac:dyDescent="0.2">
      <c r="A117" s="6" t="s">
        <v>167</v>
      </c>
      <c r="B117" s="23" t="s">
        <v>13</v>
      </c>
      <c r="C117" s="7" t="s">
        <v>168</v>
      </c>
      <c r="D117" s="8">
        <v>274000</v>
      </c>
      <c r="E117" s="8" t="s">
        <v>9</v>
      </c>
      <c r="F117" s="24">
        <f t="shared" si="1"/>
        <v>274000</v>
      </c>
    </row>
    <row r="118" spans="1:6" ht="33.75" hidden="1" x14ac:dyDescent="0.2">
      <c r="A118" s="6" t="s">
        <v>169</v>
      </c>
      <c r="B118" s="23" t="s">
        <v>13</v>
      </c>
      <c r="C118" s="7" t="s">
        <v>170</v>
      </c>
      <c r="D118" s="8">
        <v>274000</v>
      </c>
      <c r="E118" s="8" t="s">
        <v>9</v>
      </c>
      <c r="F118" s="24">
        <f t="shared" si="1"/>
        <v>274000</v>
      </c>
    </row>
    <row r="119" spans="1:6" ht="22.5" hidden="1" x14ac:dyDescent="0.2">
      <c r="A119" s="6" t="s">
        <v>34</v>
      </c>
      <c r="B119" s="23" t="s">
        <v>13</v>
      </c>
      <c r="C119" s="7" t="s">
        <v>171</v>
      </c>
      <c r="D119" s="8">
        <v>274000</v>
      </c>
      <c r="E119" s="8" t="s">
        <v>9</v>
      </c>
      <c r="F119" s="24">
        <f t="shared" si="1"/>
        <v>274000</v>
      </c>
    </row>
    <row r="120" spans="1:6" hidden="1" x14ac:dyDescent="0.2">
      <c r="A120" s="6" t="s">
        <v>38</v>
      </c>
      <c r="B120" s="23" t="s">
        <v>13</v>
      </c>
      <c r="C120" s="7" t="s">
        <v>172</v>
      </c>
      <c r="D120" s="8">
        <v>274000</v>
      </c>
      <c r="E120" s="8" t="s">
        <v>9</v>
      </c>
      <c r="F120" s="24">
        <f t="shared" si="1"/>
        <v>274000</v>
      </c>
    </row>
    <row r="121" spans="1:6" x14ac:dyDescent="0.2">
      <c r="A121" s="12" t="s">
        <v>164</v>
      </c>
      <c r="B121" s="13" t="s">
        <v>13</v>
      </c>
      <c r="C121" s="14" t="s">
        <v>173</v>
      </c>
      <c r="D121" s="15">
        <v>4533943.32</v>
      </c>
      <c r="E121" s="15">
        <v>58485.83</v>
      </c>
      <c r="F121" s="16">
        <f t="shared" si="1"/>
        <v>4475457.49</v>
      </c>
    </row>
    <row r="122" spans="1:6" ht="10.5" customHeight="1" x14ac:dyDescent="0.2">
      <c r="A122" s="6" t="s">
        <v>24</v>
      </c>
      <c r="B122" s="23" t="s">
        <v>13</v>
      </c>
      <c r="C122" s="7" t="s">
        <v>174</v>
      </c>
      <c r="D122" s="8">
        <v>4533943.32</v>
      </c>
      <c r="E122" s="8">
        <v>58485.83</v>
      </c>
      <c r="F122" s="24">
        <f t="shared" si="1"/>
        <v>4475457.49</v>
      </c>
    </row>
    <row r="123" spans="1:6" hidden="1" x14ac:dyDescent="0.2">
      <c r="A123" s="6" t="s">
        <v>175</v>
      </c>
      <c r="B123" s="23" t="s">
        <v>13</v>
      </c>
      <c r="C123" s="7" t="s">
        <v>176</v>
      </c>
      <c r="D123" s="8">
        <v>1900000</v>
      </c>
      <c r="E123" s="8" t="s">
        <v>9</v>
      </c>
      <c r="F123" s="24">
        <f t="shared" si="1"/>
        <v>1900000</v>
      </c>
    </row>
    <row r="124" spans="1:6" ht="22.5" hidden="1" x14ac:dyDescent="0.2">
      <c r="A124" s="6" t="s">
        <v>34</v>
      </c>
      <c r="B124" s="23" t="s">
        <v>13</v>
      </c>
      <c r="C124" s="7" t="s">
        <v>177</v>
      </c>
      <c r="D124" s="8">
        <v>1900000</v>
      </c>
      <c r="E124" s="8" t="s">
        <v>9</v>
      </c>
      <c r="F124" s="24">
        <f t="shared" si="1"/>
        <v>1900000</v>
      </c>
    </row>
    <row r="125" spans="1:6" hidden="1" x14ac:dyDescent="0.2">
      <c r="A125" s="6" t="s">
        <v>38</v>
      </c>
      <c r="B125" s="23" t="s">
        <v>13</v>
      </c>
      <c r="C125" s="7" t="s">
        <v>178</v>
      </c>
      <c r="D125" s="8">
        <v>1900000</v>
      </c>
      <c r="E125" s="8" t="s">
        <v>9</v>
      </c>
      <c r="F125" s="24">
        <f t="shared" si="1"/>
        <v>1900000</v>
      </c>
    </row>
    <row r="126" spans="1:6" hidden="1" x14ac:dyDescent="0.2">
      <c r="A126" s="6" t="s">
        <v>179</v>
      </c>
      <c r="B126" s="23" t="s">
        <v>13</v>
      </c>
      <c r="C126" s="7" t="s">
        <v>180</v>
      </c>
      <c r="D126" s="8">
        <v>400000</v>
      </c>
      <c r="E126" s="8" t="s">
        <v>9</v>
      </c>
      <c r="F126" s="24">
        <f t="shared" si="1"/>
        <v>400000</v>
      </c>
    </row>
    <row r="127" spans="1:6" ht="22.5" hidden="1" x14ac:dyDescent="0.2">
      <c r="A127" s="6" t="s">
        <v>34</v>
      </c>
      <c r="B127" s="23" t="s">
        <v>13</v>
      </c>
      <c r="C127" s="7" t="s">
        <v>181</v>
      </c>
      <c r="D127" s="8">
        <v>400000</v>
      </c>
      <c r="E127" s="8" t="s">
        <v>9</v>
      </c>
      <c r="F127" s="24">
        <f t="shared" si="1"/>
        <v>400000</v>
      </c>
    </row>
    <row r="128" spans="1:6" hidden="1" x14ac:dyDescent="0.2">
      <c r="A128" s="6" t="s">
        <v>38</v>
      </c>
      <c r="B128" s="23" t="s">
        <v>13</v>
      </c>
      <c r="C128" s="7" t="s">
        <v>182</v>
      </c>
      <c r="D128" s="8">
        <v>400000</v>
      </c>
      <c r="E128" s="8" t="s">
        <v>9</v>
      </c>
      <c r="F128" s="24">
        <f t="shared" si="1"/>
        <v>400000</v>
      </c>
    </row>
    <row r="129" spans="1:6" ht="22.5" hidden="1" x14ac:dyDescent="0.2">
      <c r="A129" s="6" t="s">
        <v>183</v>
      </c>
      <c r="B129" s="23" t="s">
        <v>13</v>
      </c>
      <c r="C129" s="7" t="s">
        <v>184</v>
      </c>
      <c r="D129" s="8">
        <v>2000000</v>
      </c>
      <c r="E129" s="8" t="s">
        <v>9</v>
      </c>
      <c r="F129" s="24">
        <f t="shared" si="1"/>
        <v>2000000</v>
      </c>
    </row>
    <row r="130" spans="1:6" ht="22.5" hidden="1" x14ac:dyDescent="0.2">
      <c r="A130" s="6" t="s">
        <v>34</v>
      </c>
      <c r="B130" s="23" t="s">
        <v>13</v>
      </c>
      <c r="C130" s="7" t="s">
        <v>185</v>
      </c>
      <c r="D130" s="8">
        <v>2000000</v>
      </c>
      <c r="E130" s="8" t="s">
        <v>9</v>
      </c>
      <c r="F130" s="24">
        <f t="shared" si="1"/>
        <v>2000000</v>
      </c>
    </row>
    <row r="131" spans="1:6" hidden="1" x14ac:dyDescent="0.2">
      <c r="A131" s="6" t="s">
        <v>38</v>
      </c>
      <c r="B131" s="23" t="s">
        <v>13</v>
      </c>
      <c r="C131" s="7" t="s">
        <v>186</v>
      </c>
      <c r="D131" s="8">
        <v>2000000</v>
      </c>
      <c r="E131" s="8" t="s">
        <v>9</v>
      </c>
      <c r="F131" s="24">
        <f t="shared" si="1"/>
        <v>2000000</v>
      </c>
    </row>
    <row r="132" spans="1:6" ht="45" x14ac:dyDescent="0.2">
      <c r="A132" s="6" t="s">
        <v>187</v>
      </c>
      <c r="B132" s="23" t="s">
        <v>13</v>
      </c>
      <c r="C132" s="7" t="s">
        <v>188</v>
      </c>
      <c r="D132" s="8">
        <v>233943.32</v>
      </c>
      <c r="E132" s="8">
        <v>58485.83</v>
      </c>
      <c r="F132" s="24">
        <f t="shared" si="1"/>
        <v>175457.49</v>
      </c>
    </row>
    <row r="133" spans="1:6" x14ac:dyDescent="0.2">
      <c r="A133" s="6" t="s">
        <v>48</v>
      </c>
      <c r="B133" s="23" t="s">
        <v>13</v>
      </c>
      <c r="C133" s="7" t="s">
        <v>189</v>
      </c>
      <c r="D133" s="8">
        <v>233943.32</v>
      </c>
      <c r="E133" s="8">
        <v>58485.83</v>
      </c>
      <c r="F133" s="24">
        <f t="shared" si="1"/>
        <v>175457.49</v>
      </c>
    </row>
    <row r="134" spans="1:6" x14ac:dyDescent="0.2">
      <c r="A134" s="12" t="s">
        <v>190</v>
      </c>
      <c r="B134" s="13" t="s">
        <v>13</v>
      </c>
      <c r="C134" s="14" t="s">
        <v>191</v>
      </c>
      <c r="D134" s="15">
        <v>72881008.200000003</v>
      </c>
      <c r="E134" s="15">
        <v>7050775.3700000001</v>
      </c>
      <c r="F134" s="16">
        <f t="shared" si="1"/>
        <v>65830232.830000006</v>
      </c>
    </row>
    <row r="135" spans="1:6" x14ac:dyDescent="0.2">
      <c r="A135" s="12" t="s">
        <v>192</v>
      </c>
      <c r="B135" s="13" t="s">
        <v>13</v>
      </c>
      <c r="C135" s="14" t="s">
        <v>193</v>
      </c>
      <c r="D135" s="15">
        <v>5509700</v>
      </c>
      <c r="E135" s="15">
        <v>793721.72</v>
      </c>
      <c r="F135" s="16">
        <f t="shared" si="1"/>
        <v>4715978.28</v>
      </c>
    </row>
    <row r="136" spans="1:6" x14ac:dyDescent="0.2">
      <c r="A136" s="12" t="s">
        <v>192</v>
      </c>
      <c r="B136" s="13" t="s">
        <v>13</v>
      </c>
      <c r="C136" s="14" t="s">
        <v>194</v>
      </c>
      <c r="D136" s="15">
        <v>5509700</v>
      </c>
      <c r="E136" s="15">
        <v>793721.72</v>
      </c>
      <c r="F136" s="16">
        <f t="shared" si="1"/>
        <v>4715978.28</v>
      </c>
    </row>
    <row r="137" spans="1:6" x14ac:dyDescent="0.2">
      <c r="A137" s="6" t="s">
        <v>24</v>
      </c>
      <c r="B137" s="23" t="s">
        <v>13</v>
      </c>
      <c r="C137" s="7" t="s">
        <v>195</v>
      </c>
      <c r="D137" s="8">
        <v>5509700</v>
      </c>
      <c r="E137" s="8">
        <v>793721.72</v>
      </c>
      <c r="F137" s="24">
        <f t="shared" si="1"/>
        <v>4715978.28</v>
      </c>
    </row>
    <row r="138" spans="1:6" x14ac:dyDescent="0.2">
      <c r="A138" s="6" t="s">
        <v>196</v>
      </c>
      <c r="B138" s="23" t="s">
        <v>13</v>
      </c>
      <c r="C138" s="7" t="s">
        <v>197</v>
      </c>
      <c r="D138" s="8">
        <v>650000</v>
      </c>
      <c r="E138" s="8">
        <v>37994.980000000003</v>
      </c>
      <c r="F138" s="24">
        <f t="shared" si="1"/>
        <v>612005.02</v>
      </c>
    </row>
    <row r="139" spans="1:6" ht="22.5" x14ac:dyDescent="0.2">
      <c r="A139" s="6" t="s">
        <v>34</v>
      </c>
      <c r="B139" s="23" t="s">
        <v>13</v>
      </c>
      <c r="C139" s="7" t="s">
        <v>198</v>
      </c>
      <c r="D139" s="8">
        <v>650000</v>
      </c>
      <c r="E139" s="8">
        <v>37994.980000000003</v>
      </c>
      <c r="F139" s="24">
        <f t="shared" si="1"/>
        <v>612005.02</v>
      </c>
    </row>
    <row r="140" spans="1:6" x14ac:dyDescent="0.2">
      <c r="A140" s="6" t="s">
        <v>38</v>
      </c>
      <c r="B140" s="23" t="s">
        <v>13</v>
      </c>
      <c r="C140" s="7" t="s">
        <v>199</v>
      </c>
      <c r="D140" s="8">
        <v>400000</v>
      </c>
      <c r="E140" s="8">
        <v>37994.980000000003</v>
      </c>
      <c r="F140" s="24">
        <f t="shared" si="1"/>
        <v>362005.02</v>
      </c>
    </row>
    <row r="141" spans="1:6" hidden="1" x14ac:dyDescent="0.2">
      <c r="A141" s="6" t="s">
        <v>40</v>
      </c>
      <c r="B141" s="23" t="s">
        <v>13</v>
      </c>
      <c r="C141" s="7" t="s">
        <v>200</v>
      </c>
      <c r="D141" s="8">
        <v>250000</v>
      </c>
      <c r="E141" s="8" t="s">
        <v>9</v>
      </c>
      <c r="F141" s="24">
        <f t="shared" si="1"/>
        <v>250000</v>
      </c>
    </row>
    <row r="142" spans="1:6" ht="22.5" x14ac:dyDescent="0.2">
      <c r="A142" s="6" t="s">
        <v>201</v>
      </c>
      <c r="B142" s="23" t="s">
        <v>13</v>
      </c>
      <c r="C142" s="7" t="s">
        <v>202</v>
      </c>
      <c r="D142" s="8">
        <v>4859700</v>
      </c>
      <c r="E142" s="8">
        <v>755726.74</v>
      </c>
      <c r="F142" s="24">
        <f t="shared" si="1"/>
        <v>4103973.26</v>
      </c>
    </row>
    <row r="143" spans="1:6" ht="22.5" x14ac:dyDescent="0.2">
      <c r="A143" s="6" t="s">
        <v>34</v>
      </c>
      <c r="B143" s="23" t="s">
        <v>13</v>
      </c>
      <c r="C143" s="7" t="s">
        <v>203</v>
      </c>
      <c r="D143" s="8">
        <v>4859700</v>
      </c>
      <c r="E143" s="8">
        <v>755726.74</v>
      </c>
      <c r="F143" s="24">
        <f t="shared" ref="F143:F206" si="2">IF(OR(D143="-",IF(E143="-",0,E143)&gt;=IF(D143="-",0,D143)),"-",IF(D143="-",0,D143)-IF(E143="-",0,E143))</f>
        <v>4103973.26</v>
      </c>
    </row>
    <row r="144" spans="1:6" ht="12" customHeight="1" x14ac:dyDescent="0.2">
      <c r="A144" s="6" t="s">
        <v>38</v>
      </c>
      <c r="B144" s="23" t="s">
        <v>13</v>
      </c>
      <c r="C144" s="7" t="s">
        <v>204</v>
      </c>
      <c r="D144" s="8">
        <v>4859700</v>
      </c>
      <c r="E144" s="8">
        <v>755726.74</v>
      </c>
      <c r="F144" s="24">
        <f t="shared" si="2"/>
        <v>4103973.26</v>
      </c>
    </row>
    <row r="145" spans="1:6" hidden="1" x14ac:dyDescent="0.2">
      <c r="A145" s="12" t="s">
        <v>205</v>
      </c>
      <c r="B145" s="13" t="s">
        <v>13</v>
      </c>
      <c r="C145" s="14" t="s">
        <v>206</v>
      </c>
      <c r="D145" s="15">
        <v>394016</v>
      </c>
      <c r="E145" s="15" t="s">
        <v>9</v>
      </c>
      <c r="F145" s="16">
        <f t="shared" si="2"/>
        <v>394016</v>
      </c>
    </row>
    <row r="146" spans="1:6" hidden="1" x14ac:dyDescent="0.2">
      <c r="A146" s="12" t="s">
        <v>205</v>
      </c>
      <c r="B146" s="13" t="s">
        <v>13</v>
      </c>
      <c r="C146" s="14" t="s">
        <v>207</v>
      </c>
      <c r="D146" s="15">
        <v>394016</v>
      </c>
      <c r="E146" s="15" t="s">
        <v>9</v>
      </c>
      <c r="F146" s="16">
        <f t="shared" si="2"/>
        <v>394016</v>
      </c>
    </row>
    <row r="147" spans="1:6" ht="22.5" hidden="1" x14ac:dyDescent="0.2">
      <c r="A147" s="6" t="s">
        <v>208</v>
      </c>
      <c r="B147" s="23" t="s">
        <v>13</v>
      </c>
      <c r="C147" s="7" t="s">
        <v>209</v>
      </c>
      <c r="D147" s="8">
        <v>394016</v>
      </c>
      <c r="E147" s="8" t="s">
        <v>9</v>
      </c>
      <c r="F147" s="24">
        <f t="shared" si="2"/>
        <v>394016</v>
      </c>
    </row>
    <row r="148" spans="1:6" hidden="1" x14ac:dyDescent="0.2">
      <c r="A148" s="6" t="s">
        <v>210</v>
      </c>
      <c r="B148" s="23" t="s">
        <v>13</v>
      </c>
      <c r="C148" s="7" t="s">
        <v>211</v>
      </c>
      <c r="D148" s="8">
        <v>394016</v>
      </c>
      <c r="E148" s="8" t="s">
        <v>9</v>
      </c>
      <c r="F148" s="24">
        <f t="shared" si="2"/>
        <v>394016</v>
      </c>
    </row>
    <row r="149" spans="1:6" ht="22.5" hidden="1" x14ac:dyDescent="0.2">
      <c r="A149" s="6" t="s">
        <v>34</v>
      </c>
      <c r="B149" s="23" t="s">
        <v>13</v>
      </c>
      <c r="C149" s="7" t="s">
        <v>212</v>
      </c>
      <c r="D149" s="8">
        <v>394016</v>
      </c>
      <c r="E149" s="8" t="s">
        <v>9</v>
      </c>
      <c r="F149" s="24">
        <f t="shared" si="2"/>
        <v>394016</v>
      </c>
    </row>
    <row r="150" spans="1:6" hidden="1" x14ac:dyDescent="0.2">
      <c r="A150" s="6" t="s">
        <v>38</v>
      </c>
      <c r="B150" s="23" t="s">
        <v>13</v>
      </c>
      <c r="C150" s="7" t="s">
        <v>213</v>
      </c>
      <c r="D150" s="8">
        <v>394016</v>
      </c>
      <c r="E150" s="8" t="s">
        <v>9</v>
      </c>
      <c r="F150" s="24">
        <f t="shared" si="2"/>
        <v>394016</v>
      </c>
    </row>
    <row r="151" spans="1:6" x14ac:dyDescent="0.2">
      <c r="A151" s="12" t="s">
        <v>214</v>
      </c>
      <c r="B151" s="13" t="s">
        <v>13</v>
      </c>
      <c r="C151" s="14" t="s">
        <v>215</v>
      </c>
      <c r="D151" s="15">
        <v>66977292.200000003</v>
      </c>
      <c r="E151" s="15">
        <v>6257053.6500000004</v>
      </c>
      <c r="F151" s="16">
        <f t="shared" si="2"/>
        <v>60720238.550000004</v>
      </c>
    </row>
    <row r="152" spans="1:6" x14ac:dyDescent="0.2">
      <c r="A152" s="12" t="s">
        <v>214</v>
      </c>
      <c r="B152" s="13" t="s">
        <v>13</v>
      </c>
      <c r="C152" s="14" t="s">
        <v>216</v>
      </c>
      <c r="D152" s="15">
        <v>47362472</v>
      </c>
      <c r="E152" s="15">
        <v>6257053.6500000004</v>
      </c>
      <c r="F152" s="16">
        <f t="shared" si="2"/>
        <v>41105418.350000001</v>
      </c>
    </row>
    <row r="153" spans="1:6" ht="45" x14ac:dyDescent="0.2">
      <c r="A153" s="6" t="s">
        <v>217</v>
      </c>
      <c r="B153" s="23" t="s">
        <v>13</v>
      </c>
      <c r="C153" s="7" t="s">
        <v>218</v>
      </c>
      <c r="D153" s="8">
        <v>47062472</v>
      </c>
      <c r="E153" s="8">
        <v>6257053.6500000004</v>
      </c>
      <c r="F153" s="24">
        <f t="shared" si="2"/>
        <v>40805418.350000001</v>
      </c>
    </row>
    <row r="154" spans="1:6" ht="33.75" x14ac:dyDescent="0.2">
      <c r="A154" s="6" t="s">
        <v>219</v>
      </c>
      <c r="B154" s="23" t="s">
        <v>13</v>
      </c>
      <c r="C154" s="7" t="s">
        <v>220</v>
      </c>
      <c r="D154" s="8">
        <v>35601352</v>
      </c>
      <c r="E154" s="8">
        <v>6257053.6500000004</v>
      </c>
      <c r="F154" s="24">
        <f t="shared" si="2"/>
        <v>29344298.350000001</v>
      </c>
    </row>
    <row r="155" spans="1:6" ht="22.5" x14ac:dyDescent="0.2">
      <c r="A155" s="6" t="s">
        <v>34</v>
      </c>
      <c r="B155" s="23" t="s">
        <v>13</v>
      </c>
      <c r="C155" s="7" t="s">
        <v>221</v>
      </c>
      <c r="D155" s="8">
        <v>35601352</v>
      </c>
      <c r="E155" s="8">
        <v>6257053.6500000004</v>
      </c>
      <c r="F155" s="24">
        <f t="shared" si="2"/>
        <v>29344298.350000001</v>
      </c>
    </row>
    <row r="156" spans="1:6" x14ac:dyDescent="0.2">
      <c r="A156" s="6" t="s">
        <v>38</v>
      </c>
      <c r="B156" s="23" t="s">
        <v>13</v>
      </c>
      <c r="C156" s="7" t="s">
        <v>222</v>
      </c>
      <c r="D156" s="8">
        <v>32201352</v>
      </c>
      <c r="E156" s="8">
        <v>4655875.3899999997</v>
      </c>
      <c r="F156" s="24">
        <f t="shared" si="2"/>
        <v>27545476.609999999</v>
      </c>
    </row>
    <row r="157" spans="1:6" ht="11.25" customHeight="1" x14ac:dyDescent="0.2">
      <c r="A157" s="6" t="s">
        <v>40</v>
      </c>
      <c r="B157" s="23" t="s">
        <v>13</v>
      </c>
      <c r="C157" s="7" t="s">
        <v>223</v>
      </c>
      <c r="D157" s="8">
        <v>3400000</v>
      </c>
      <c r="E157" s="8">
        <v>1601178.26</v>
      </c>
      <c r="F157" s="24">
        <f t="shared" si="2"/>
        <v>1798821.74</v>
      </c>
    </row>
    <row r="158" spans="1:6" ht="0.75" hidden="1" customHeight="1" x14ac:dyDescent="0.2">
      <c r="A158" s="6" t="s">
        <v>224</v>
      </c>
      <c r="B158" s="23" t="s">
        <v>13</v>
      </c>
      <c r="C158" s="7" t="s">
        <v>225</v>
      </c>
      <c r="D158" s="8">
        <v>11144120</v>
      </c>
      <c r="E158" s="8" t="s">
        <v>9</v>
      </c>
      <c r="F158" s="24">
        <f t="shared" si="2"/>
        <v>11144120</v>
      </c>
    </row>
    <row r="159" spans="1:6" ht="22.5" hidden="1" x14ac:dyDescent="0.2">
      <c r="A159" s="6" t="s">
        <v>34</v>
      </c>
      <c r="B159" s="23" t="s">
        <v>13</v>
      </c>
      <c r="C159" s="7" t="s">
        <v>226</v>
      </c>
      <c r="D159" s="8">
        <v>11144120</v>
      </c>
      <c r="E159" s="8" t="s">
        <v>9</v>
      </c>
      <c r="F159" s="24">
        <f t="shared" si="2"/>
        <v>11144120</v>
      </c>
    </row>
    <row r="160" spans="1:6" hidden="1" x14ac:dyDescent="0.2">
      <c r="A160" s="6" t="s">
        <v>38</v>
      </c>
      <c r="B160" s="23" t="s">
        <v>13</v>
      </c>
      <c r="C160" s="7" t="s">
        <v>227</v>
      </c>
      <c r="D160" s="8">
        <v>11144120</v>
      </c>
      <c r="E160" s="8" t="s">
        <v>9</v>
      </c>
      <c r="F160" s="24">
        <f t="shared" si="2"/>
        <v>11144120</v>
      </c>
    </row>
    <row r="161" spans="1:6" ht="33.75" hidden="1" x14ac:dyDescent="0.2">
      <c r="A161" s="6" t="s">
        <v>228</v>
      </c>
      <c r="B161" s="23" t="s">
        <v>13</v>
      </c>
      <c r="C161" s="7" t="s">
        <v>229</v>
      </c>
      <c r="D161" s="8">
        <v>317000</v>
      </c>
      <c r="E161" s="8" t="s">
        <v>9</v>
      </c>
      <c r="F161" s="24">
        <f t="shared" si="2"/>
        <v>317000</v>
      </c>
    </row>
    <row r="162" spans="1:6" ht="21" hidden="1" customHeight="1" x14ac:dyDescent="0.2">
      <c r="A162" s="6" t="s">
        <v>34</v>
      </c>
      <c r="B162" s="23" t="s">
        <v>13</v>
      </c>
      <c r="C162" s="7" t="s">
        <v>230</v>
      </c>
      <c r="D162" s="8">
        <v>317000</v>
      </c>
      <c r="E162" s="8" t="s">
        <v>9</v>
      </c>
      <c r="F162" s="24">
        <f t="shared" si="2"/>
        <v>317000</v>
      </c>
    </row>
    <row r="163" spans="1:6" hidden="1" x14ac:dyDescent="0.2">
      <c r="A163" s="6" t="s">
        <v>38</v>
      </c>
      <c r="B163" s="23" t="s">
        <v>13</v>
      </c>
      <c r="C163" s="7" t="s">
        <v>231</v>
      </c>
      <c r="D163" s="8">
        <v>317000</v>
      </c>
      <c r="E163" s="8" t="s">
        <v>9</v>
      </c>
      <c r="F163" s="24">
        <f t="shared" si="2"/>
        <v>317000</v>
      </c>
    </row>
    <row r="164" spans="1:6" ht="22.5" hidden="1" x14ac:dyDescent="0.2">
      <c r="A164" s="6" t="s">
        <v>232</v>
      </c>
      <c r="B164" s="23" t="s">
        <v>13</v>
      </c>
      <c r="C164" s="7" t="s">
        <v>233</v>
      </c>
      <c r="D164" s="8">
        <v>300000</v>
      </c>
      <c r="E164" s="8" t="s">
        <v>9</v>
      </c>
      <c r="F164" s="24">
        <f t="shared" si="2"/>
        <v>300000</v>
      </c>
    </row>
    <row r="165" spans="1:6" ht="22.5" hidden="1" x14ac:dyDescent="0.2">
      <c r="A165" s="6" t="s">
        <v>234</v>
      </c>
      <c r="B165" s="23" t="s">
        <v>13</v>
      </c>
      <c r="C165" s="7" t="s">
        <v>235</v>
      </c>
      <c r="D165" s="8">
        <v>300000</v>
      </c>
      <c r="E165" s="8" t="s">
        <v>9</v>
      </c>
      <c r="F165" s="24">
        <f t="shared" si="2"/>
        <v>300000</v>
      </c>
    </row>
    <row r="166" spans="1:6" ht="22.5" hidden="1" x14ac:dyDescent="0.2">
      <c r="A166" s="6" t="s">
        <v>34</v>
      </c>
      <c r="B166" s="23" t="s">
        <v>13</v>
      </c>
      <c r="C166" s="7" t="s">
        <v>236</v>
      </c>
      <c r="D166" s="8">
        <v>300000</v>
      </c>
      <c r="E166" s="8" t="s">
        <v>9</v>
      </c>
      <c r="F166" s="24">
        <f t="shared" si="2"/>
        <v>300000</v>
      </c>
    </row>
    <row r="167" spans="1:6" hidden="1" x14ac:dyDescent="0.2">
      <c r="A167" s="6" t="s">
        <v>38</v>
      </c>
      <c r="B167" s="23" t="s">
        <v>13</v>
      </c>
      <c r="C167" s="7" t="s">
        <v>237</v>
      </c>
      <c r="D167" s="8">
        <v>300000</v>
      </c>
      <c r="E167" s="8" t="s">
        <v>9</v>
      </c>
      <c r="F167" s="24">
        <f t="shared" si="2"/>
        <v>300000</v>
      </c>
    </row>
    <row r="168" spans="1:6" hidden="1" x14ac:dyDescent="0.2">
      <c r="A168" s="12" t="s">
        <v>214</v>
      </c>
      <c r="B168" s="13" t="s">
        <v>13</v>
      </c>
      <c r="C168" s="14" t="s">
        <v>238</v>
      </c>
      <c r="D168" s="15">
        <v>200000</v>
      </c>
      <c r="E168" s="15" t="s">
        <v>9</v>
      </c>
      <c r="F168" s="16">
        <f t="shared" si="2"/>
        <v>200000</v>
      </c>
    </row>
    <row r="169" spans="1:6" ht="33.75" hidden="1" x14ac:dyDescent="0.2">
      <c r="A169" s="6" t="s">
        <v>239</v>
      </c>
      <c r="B169" s="23" t="s">
        <v>13</v>
      </c>
      <c r="C169" s="7" t="s">
        <v>240</v>
      </c>
      <c r="D169" s="8">
        <v>200000</v>
      </c>
      <c r="E169" s="8" t="s">
        <v>9</v>
      </c>
      <c r="F169" s="24">
        <f t="shared" si="2"/>
        <v>200000</v>
      </c>
    </row>
    <row r="170" spans="1:6" ht="22.5" hidden="1" x14ac:dyDescent="0.2">
      <c r="A170" s="6" t="s">
        <v>241</v>
      </c>
      <c r="B170" s="23" t="s">
        <v>13</v>
      </c>
      <c r="C170" s="7" t="s">
        <v>242</v>
      </c>
      <c r="D170" s="8">
        <v>200000</v>
      </c>
      <c r="E170" s="8" t="s">
        <v>9</v>
      </c>
      <c r="F170" s="24">
        <f t="shared" si="2"/>
        <v>200000</v>
      </c>
    </row>
    <row r="171" spans="1:6" ht="22.5" hidden="1" x14ac:dyDescent="0.2">
      <c r="A171" s="6" t="s">
        <v>34</v>
      </c>
      <c r="B171" s="23" t="s">
        <v>13</v>
      </c>
      <c r="C171" s="7" t="s">
        <v>243</v>
      </c>
      <c r="D171" s="8">
        <v>200000</v>
      </c>
      <c r="E171" s="8" t="s">
        <v>9</v>
      </c>
      <c r="F171" s="24">
        <f t="shared" si="2"/>
        <v>200000</v>
      </c>
    </row>
    <row r="172" spans="1:6" hidden="1" x14ac:dyDescent="0.2">
      <c r="A172" s="6" t="s">
        <v>38</v>
      </c>
      <c r="B172" s="23" t="s">
        <v>13</v>
      </c>
      <c r="C172" s="7" t="s">
        <v>244</v>
      </c>
      <c r="D172" s="8">
        <v>200000</v>
      </c>
      <c r="E172" s="8" t="s">
        <v>9</v>
      </c>
      <c r="F172" s="24">
        <f t="shared" si="2"/>
        <v>200000</v>
      </c>
    </row>
    <row r="173" spans="1:6" hidden="1" x14ac:dyDescent="0.2">
      <c r="A173" s="12" t="s">
        <v>214</v>
      </c>
      <c r="B173" s="13" t="s">
        <v>13</v>
      </c>
      <c r="C173" s="14" t="s">
        <v>245</v>
      </c>
      <c r="D173" s="15">
        <v>3072627</v>
      </c>
      <c r="E173" s="15" t="s">
        <v>9</v>
      </c>
      <c r="F173" s="16">
        <f t="shared" si="2"/>
        <v>3072627</v>
      </c>
    </row>
    <row r="174" spans="1:6" ht="22.5" hidden="1" x14ac:dyDescent="0.2">
      <c r="A174" s="6" t="s">
        <v>232</v>
      </c>
      <c r="B174" s="23" t="s">
        <v>13</v>
      </c>
      <c r="C174" s="7" t="s">
        <v>246</v>
      </c>
      <c r="D174" s="8">
        <v>3072627</v>
      </c>
      <c r="E174" s="8" t="s">
        <v>9</v>
      </c>
      <c r="F174" s="24">
        <f t="shared" si="2"/>
        <v>3072627</v>
      </c>
    </row>
    <row r="175" spans="1:6" ht="22.5" hidden="1" x14ac:dyDescent="0.2">
      <c r="A175" s="6" t="s">
        <v>247</v>
      </c>
      <c r="B175" s="23" t="s">
        <v>13</v>
      </c>
      <c r="C175" s="7" t="s">
        <v>248</v>
      </c>
      <c r="D175" s="8">
        <v>3072627</v>
      </c>
      <c r="E175" s="8" t="s">
        <v>9</v>
      </c>
      <c r="F175" s="24">
        <f t="shared" si="2"/>
        <v>3072627</v>
      </c>
    </row>
    <row r="176" spans="1:6" ht="22.5" hidden="1" x14ac:dyDescent="0.2">
      <c r="A176" s="6" t="s">
        <v>34</v>
      </c>
      <c r="B176" s="23" t="s">
        <v>13</v>
      </c>
      <c r="C176" s="7" t="s">
        <v>249</v>
      </c>
      <c r="D176" s="8">
        <v>3072627</v>
      </c>
      <c r="E176" s="8" t="s">
        <v>9</v>
      </c>
      <c r="F176" s="24">
        <f t="shared" si="2"/>
        <v>3072627</v>
      </c>
    </row>
    <row r="177" spans="1:6" hidden="1" x14ac:dyDescent="0.2">
      <c r="A177" s="6" t="s">
        <v>38</v>
      </c>
      <c r="B177" s="23" t="s">
        <v>13</v>
      </c>
      <c r="C177" s="7" t="s">
        <v>250</v>
      </c>
      <c r="D177" s="8">
        <v>3072627</v>
      </c>
      <c r="E177" s="8" t="s">
        <v>9</v>
      </c>
      <c r="F177" s="24">
        <f t="shared" si="2"/>
        <v>3072627</v>
      </c>
    </row>
    <row r="178" spans="1:6" hidden="1" x14ac:dyDescent="0.2">
      <c r="A178" s="12" t="s">
        <v>214</v>
      </c>
      <c r="B178" s="13" t="s">
        <v>13</v>
      </c>
      <c r="C178" s="14" t="s">
        <v>251</v>
      </c>
      <c r="D178" s="15">
        <v>78500</v>
      </c>
      <c r="E178" s="15" t="s">
        <v>9</v>
      </c>
      <c r="F178" s="16">
        <f t="shared" si="2"/>
        <v>78500</v>
      </c>
    </row>
    <row r="179" spans="1:6" ht="0.75" hidden="1" customHeight="1" x14ac:dyDescent="0.2">
      <c r="A179" s="6" t="s">
        <v>252</v>
      </c>
      <c r="B179" s="23" t="s">
        <v>13</v>
      </c>
      <c r="C179" s="7" t="s">
        <v>253</v>
      </c>
      <c r="D179" s="8">
        <v>78500</v>
      </c>
      <c r="E179" s="8" t="s">
        <v>9</v>
      </c>
      <c r="F179" s="24">
        <f t="shared" si="2"/>
        <v>78500</v>
      </c>
    </row>
    <row r="180" spans="1:6" ht="33.75" hidden="1" x14ac:dyDescent="0.2">
      <c r="A180" s="6" t="s">
        <v>254</v>
      </c>
      <c r="B180" s="23" t="s">
        <v>13</v>
      </c>
      <c r="C180" s="7" t="s">
        <v>255</v>
      </c>
      <c r="D180" s="8">
        <v>78500</v>
      </c>
      <c r="E180" s="8" t="s">
        <v>9</v>
      </c>
      <c r="F180" s="24">
        <f t="shared" si="2"/>
        <v>78500</v>
      </c>
    </row>
    <row r="181" spans="1:6" ht="22.5" hidden="1" x14ac:dyDescent="0.2">
      <c r="A181" s="6" t="s">
        <v>34</v>
      </c>
      <c r="B181" s="23" t="s">
        <v>13</v>
      </c>
      <c r="C181" s="7" t="s">
        <v>256</v>
      </c>
      <c r="D181" s="8">
        <v>78500</v>
      </c>
      <c r="E181" s="8" t="s">
        <v>9</v>
      </c>
      <c r="F181" s="24">
        <f t="shared" si="2"/>
        <v>78500</v>
      </c>
    </row>
    <row r="182" spans="1:6" hidden="1" x14ac:dyDescent="0.2">
      <c r="A182" s="6" t="s">
        <v>38</v>
      </c>
      <c r="B182" s="23" t="s">
        <v>13</v>
      </c>
      <c r="C182" s="7" t="s">
        <v>257</v>
      </c>
      <c r="D182" s="8">
        <v>78500</v>
      </c>
      <c r="E182" s="8" t="s">
        <v>9</v>
      </c>
      <c r="F182" s="24">
        <f t="shared" si="2"/>
        <v>78500</v>
      </c>
    </row>
    <row r="183" spans="1:6" hidden="1" x14ac:dyDescent="0.2">
      <c r="A183" s="12" t="s">
        <v>214</v>
      </c>
      <c r="B183" s="13" t="s">
        <v>13</v>
      </c>
      <c r="C183" s="14" t="s">
        <v>258</v>
      </c>
      <c r="D183" s="15">
        <v>16263693.199999999</v>
      </c>
      <c r="E183" s="15" t="s">
        <v>9</v>
      </c>
      <c r="F183" s="16">
        <f t="shared" si="2"/>
        <v>16263693.199999999</v>
      </c>
    </row>
    <row r="184" spans="1:6" ht="22.5" hidden="1" x14ac:dyDescent="0.2">
      <c r="A184" s="6" t="s">
        <v>259</v>
      </c>
      <c r="B184" s="23" t="s">
        <v>13</v>
      </c>
      <c r="C184" s="7" t="s">
        <v>260</v>
      </c>
      <c r="D184" s="8">
        <v>16263693.199999999</v>
      </c>
      <c r="E184" s="8" t="s">
        <v>9</v>
      </c>
      <c r="F184" s="24">
        <f t="shared" si="2"/>
        <v>16263693.199999999</v>
      </c>
    </row>
    <row r="185" spans="1:6" ht="22.5" hidden="1" x14ac:dyDescent="0.2">
      <c r="A185" s="6" t="s">
        <v>261</v>
      </c>
      <c r="B185" s="23" t="s">
        <v>13</v>
      </c>
      <c r="C185" s="7" t="s">
        <v>262</v>
      </c>
      <c r="D185" s="8">
        <v>16263693.199999999</v>
      </c>
      <c r="E185" s="8" t="s">
        <v>9</v>
      </c>
      <c r="F185" s="24">
        <f t="shared" si="2"/>
        <v>16263693.199999999</v>
      </c>
    </row>
    <row r="186" spans="1:6" ht="22.5" hidden="1" x14ac:dyDescent="0.2">
      <c r="A186" s="6" t="s">
        <v>34</v>
      </c>
      <c r="B186" s="23" t="s">
        <v>13</v>
      </c>
      <c r="C186" s="7" t="s">
        <v>263</v>
      </c>
      <c r="D186" s="8">
        <v>16263693.199999999</v>
      </c>
      <c r="E186" s="8" t="s">
        <v>9</v>
      </c>
      <c r="F186" s="24">
        <f t="shared" si="2"/>
        <v>16263693.199999999</v>
      </c>
    </row>
    <row r="187" spans="1:6" hidden="1" x14ac:dyDescent="0.2">
      <c r="A187" s="6" t="s">
        <v>38</v>
      </c>
      <c r="B187" s="23" t="s">
        <v>13</v>
      </c>
      <c r="C187" s="7" t="s">
        <v>264</v>
      </c>
      <c r="D187" s="8">
        <v>16263693.199999999</v>
      </c>
      <c r="E187" s="8" t="s">
        <v>9</v>
      </c>
      <c r="F187" s="24">
        <f t="shared" si="2"/>
        <v>16263693.199999999</v>
      </c>
    </row>
    <row r="188" spans="1:6" hidden="1" x14ac:dyDescent="0.2">
      <c r="A188" s="12" t="s">
        <v>265</v>
      </c>
      <c r="B188" s="13" t="s">
        <v>13</v>
      </c>
      <c r="C188" s="14" t="s">
        <v>266</v>
      </c>
      <c r="D188" s="15">
        <v>810450</v>
      </c>
      <c r="E188" s="15" t="s">
        <v>9</v>
      </c>
      <c r="F188" s="16">
        <f t="shared" si="2"/>
        <v>810450</v>
      </c>
    </row>
    <row r="189" spans="1:6" hidden="1" x14ac:dyDescent="0.2">
      <c r="A189" s="12" t="s">
        <v>267</v>
      </c>
      <c r="B189" s="13" t="s">
        <v>13</v>
      </c>
      <c r="C189" s="14" t="s">
        <v>268</v>
      </c>
      <c r="D189" s="15">
        <v>810450</v>
      </c>
      <c r="E189" s="15" t="s">
        <v>9</v>
      </c>
      <c r="F189" s="16">
        <f t="shared" si="2"/>
        <v>810450</v>
      </c>
    </row>
    <row r="190" spans="1:6" hidden="1" x14ac:dyDescent="0.2">
      <c r="A190" s="12" t="s">
        <v>267</v>
      </c>
      <c r="B190" s="13" t="s">
        <v>13</v>
      </c>
      <c r="C190" s="14" t="s">
        <v>269</v>
      </c>
      <c r="D190" s="15">
        <v>810450</v>
      </c>
      <c r="E190" s="15" t="s">
        <v>9</v>
      </c>
      <c r="F190" s="16">
        <f t="shared" si="2"/>
        <v>810450</v>
      </c>
    </row>
    <row r="191" spans="1:6" ht="22.5" hidden="1" x14ac:dyDescent="0.2">
      <c r="A191" s="6" t="s">
        <v>270</v>
      </c>
      <c r="B191" s="23" t="s">
        <v>13</v>
      </c>
      <c r="C191" s="7" t="s">
        <v>271</v>
      </c>
      <c r="D191" s="8">
        <v>400000</v>
      </c>
      <c r="E191" s="8" t="s">
        <v>9</v>
      </c>
      <c r="F191" s="24">
        <f t="shared" si="2"/>
        <v>400000</v>
      </c>
    </row>
    <row r="192" spans="1:6" hidden="1" x14ac:dyDescent="0.2">
      <c r="A192" s="6" t="s">
        <v>272</v>
      </c>
      <c r="B192" s="23" t="s">
        <v>13</v>
      </c>
      <c r="C192" s="7" t="s">
        <v>273</v>
      </c>
      <c r="D192" s="8">
        <v>400000</v>
      </c>
      <c r="E192" s="8" t="s">
        <v>9</v>
      </c>
      <c r="F192" s="24">
        <f t="shared" si="2"/>
        <v>400000</v>
      </c>
    </row>
    <row r="193" spans="1:6" ht="22.5" hidden="1" x14ac:dyDescent="0.2">
      <c r="A193" s="6" t="s">
        <v>34</v>
      </c>
      <c r="B193" s="23" t="s">
        <v>13</v>
      </c>
      <c r="C193" s="7" t="s">
        <v>274</v>
      </c>
      <c r="D193" s="8">
        <v>400000</v>
      </c>
      <c r="E193" s="8" t="s">
        <v>9</v>
      </c>
      <c r="F193" s="24">
        <f t="shared" si="2"/>
        <v>400000</v>
      </c>
    </row>
    <row r="194" spans="1:6" hidden="1" x14ac:dyDescent="0.2">
      <c r="A194" s="6" t="s">
        <v>38</v>
      </c>
      <c r="B194" s="23" t="s">
        <v>13</v>
      </c>
      <c r="C194" s="7" t="s">
        <v>275</v>
      </c>
      <c r="D194" s="8">
        <v>400000</v>
      </c>
      <c r="E194" s="8" t="s">
        <v>9</v>
      </c>
      <c r="F194" s="24">
        <f t="shared" si="2"/>
        <v>400000</v>
      </c>
    </row>
    <row r="195" spans="1:6" ht="22.5" hidden="1" x14ac:dyDescent="0.2">
      <c r="A195" s="6" t="s">
        <v>276</v>
      </c>
      <c r="B195" s="23" t="s">
        <v>13</v>
      </c>
      <c r="C195" s="7" t="s">
        <v>277</v>
      </c>
      <c r="D195" s="8">
        <v>410450</v>
      </c>
      <c r="E195" s="8" t="s">
        <v>9</v>
      </c>
      <c r="F195" s="24">
        <f t="shared" si="2"/>
        <v>410450</v>
      </c>
    </row>
    <row r="196" spans="1:6" hidden="1" x14ac:dyDescent="0.2">
      <c r="A196" s="6" t="s">
        <v>278</v>
      </c>
      <c r="B196" s="23" t="s">
        <v>13</v>
      </c>
      <c r="C196" s="7" t="s">
        <v>279</v>
      </c>
      <c r="D196" s="8">
        <v>410450</v>
      </c>
      <c r="E196" s="8" t="s">
        <v>9</v>
      </c>
      <c r="F196" s="24">
        <f t="shared" si="2"/>
        <v>410450</v>
      </c>
    </row>
    <row r="197" spans="1:6" ht="22.5" hidden="1" x14ac:dyDescent="0.2">
      <c r="A197" s="6" t="s">
        <v>34</v>
      </c>
      <c r="B197" s="23" t="s">
        <v>13</v>
      </c>
      <c r="C197" s="7" t="s">
        <v>280</v>
      </c>
      <c r="D197" s="8">
        <v>410450</v>
      </c>
      <c r="E197" s="8" t="s">
        <v>9</v>
      </c>
      <c r="F197" s="24">
        <f t="shared" si="2"/>
        <v>410450</v>
      </c>
    </row>
    <row r="198" spans="1:6" hidden="1" x14ac:dyDescent="0.2">
      <c r="A198" s="6" t="s">
        <v>38</v>
      </c>
      <c r="B198" s="23" t="s">
        <v>13</v>
      </c>
      <c r="C198" s="7" t="s">
        <v>281</v>
      </c>
      <c r="D198" s="8">
        <v>410450</v>
      </c>
      <c r="E198" s="8" t="s">
        <v>9</v>
      </c>
      <c r="F198" s="24">
        <f t="shared" si="2"/>
        <v>410450</v>
      </c>
    </row>
    <row r="199" spans="1:6" x14ac:dyDescent="0.2">
      <c r="A199" s="12" t="s">
        <v>282</v>
      </c>
      <c r="B199" s="13" t="s">
        <v>13</v>
      </c>
      <c r="C199" s="14" t="s">
        <v>283</v>
      </c>
      <c r="D199" s="15">
        <v>31452750</v>
      </c>
      <c r="E199" s="15">
        <v>5033436.26</v>
      </c>
      <c r="F199" s="16">
        <f t="shared" si="2"/>
        <v>26419313.740000002</v>
      </c>
    </row>
    <row r="200" spans="1:6" x14ac:dyDescent="0.2">
      <c r="A200" s="12" t="s">
        <v>284</v>
      </c>
      <c r="B200" s="13" t="s">
        <v>13</v>
      </c>
      <c r="C200" s="14" t="s">
        <v>285</v>
      </c>
      <c r="D200" s="15">
        <v>31452750</v>
      </c>
      <c r="E200" s="15">
        <v>5033436.26</v>
      </c>
      <c r="F200" s="16">
        <f t="shared" si="2"/>
        <v>26419313.740000002</v>
      </c>
    </row>
    <row r="201" spans="1:6" x14ac:dyDescent="0.2">
      <c r="A201" s="12" t="s">
        <v>284</v>
      </c>
      <c r="B201" s="13" t="s">
        <v>13</v>
      </c>
      <c r="C201" s="14" t="s">
        <v>286</v>
      </c>
      <c r="D201" s="15">
        <v>31452750</v>
      </c>
      <c r="E201" s="15">
        <v>5033436.26</v>
      </c>
      <c r="F201" s="16">
        <f t="shared" si="2"/>
        <v>26419313.740000002</v>
      </c>
    </row>
    <row r="202" spans="1:6" ht="22.5" x14ac:dyDescent="0.2">
      <c r="A202" s="6" t="s">
        <v>287</v>
      </c>
      <c r="B202" s="23" t="s">
        <v>13</v>
      </c>
      <c r="C202" s="7" t="s">
        <v>288</v>
      </c>
      <c r="D202" s="8">
        <v>31452750</v>
      </c>
      <c r="E202" s="8">
        <v>5033436.26</v>
      </c>
      <c r="F202" s="24">
        <f t="shared" si="2"/>
        <v>26419313.740000002</v>
      </c>
    </row>
    <row r="203" spans="1:6" ht="22.5" x14ac:dyDescent="0.2">
      <c r="A203" s="6" t="s">
        <v>289</v>
      </c>
      <c r="B203" s="23" t="s">
        <v>13</v>
      </c>
      <c r="C203" s="7" t="s">
        <v>290</v>
      </c>
      <c r="D203" s="8">
        <v>19976500</v>
      </c>
      <c r="E203" s="8">
        <v>3157040.88</v>
      </c>
      <c r="F203" s="24">
        <f t="shared" si="2"/>
        <v>16819459.120000001</v>
      </c>
    </row>
    <row r="204" spans="1:6" x14ac:dyDescent="0.2">
      <c r="A204" s="6" t="s">
        <v>291</v>
      </c>
      <c r="B204" s="23" t="s">
        <v>13</v>
      </c>
      <c r="C204" s="7" t="s">
        <v>292</v>
      </c>
      <c r="D204" s="8">
        <v>13596504</v>
      </c>
      <c r="E204" s="8">
        <v>2309305.4700000002</v>
      </c>
      <c r="F204" s="24">
        <f t="shared" si="2"/>
        <v>11287198.529999999</v>
      </c>
    </row>
    <row r="205" spans="1:6" x14ac:dyDescent="0.2">
      <c r="A205" s="6" t="s">
        <v>293</v>
      </c>
      <c r="B205" s="23" t="s">
        <v>13</v>
      </c>
      <c r="C205" s="7" t="s">
        <v>294</v>
      </c>
      <c r="D205" s="8">
        <v>10457860</v>
      </c>
      <c r="E205" s="8">
        <v>1866646.18</v>
      </c>
      <c r="F205" s="24">
        <f t="shared" si="2"/>
        <v>8591213.8200000003</v>
      </c>
    </row>
    <row r="206" spans="1:6" ht="33.75" x14ac:dyDescent="0.2">
      <c r="A206" s="6" t="s">
        <v>295</v>
      </c>
      <c r="B206" s="23" t="s">
        <v>13</v>
      </c>
      <c r="C206" s="7" t="s">
        <v>296</v>
      </c>
      <c r="D206" s="8">
        <v>3138644</v>
      </c>
      <c r="E206" s="8">
        <v>442659.29</v>
      </c>
      <c r="F206" s="24">
        <f t="shared" si="2"/>
        <v>2695984.71</v>
      </c>
    </row>
    <row r="207" spans="1:6" ht="22.5" x14ac:dyDescent="0.2">
      <c r="A207" s="6" t="s">
        <v>34</v>
      </c>
      <c r="B207" s="23" t="s">
        <v>13</v>
      </c>
      <c r="C207" s="7" t="s">
        <v>297</v>
      </c>
      <c r="D207" s="8">
        <v>6377196</v>
      </c>
      <c r="E207" s="8">
        <v>847735.41</v>
      </c>
      <c r="F207" s="24">
        <f t="shared" ref="F207:F267" si="3">IF(OR(D207="-",IF(E207="-",0,E207)&gt;=IF(D207="-",0,D207)),"-",IF(D207="-",0,D207)-IF(E207="-",0,E207))</f>
        <v>5529460.5899999999</v>
      </c>
    </row>
    <row r="208" spans="1:6" ht="22.5" x14ac:dyDescent="0.2">
      <c r="A208" s="6" t="s">
        <v>36</v>
      </c>
      <c r="B208" s="23" t="s">
        <v>13</v>
      </c>
      <c r="C208" s="7" t="s">
        <v>298</v>
      </c>
      <c r="D208" s="8">
        <v>557431</v>
      </c>
      <c r="E208" s="8">
        <v>45212.45</v>
      </c>
      <c r="F208" s="24">
        <f t="shared" si="3"/>
        <v>512218.55</v>
      </c>
    </row>
    <row r="209" spans="1:6" x14ac:dyDescent="0.2">
      <c r="A209" s="6" t="s">
        <v>38</v>
      </c>
      <c r="B209" s="23" t="s">
        <v>13</v>
      </c>
      <c r="C209" s="7" t="s">
        <v>299</v>
      </c>
      <c r="D209" s="8">
        <v>3967165</v>
      </c>
      <c r="E209" s="8">
        <v>357835.73</v>
      </c>
      <c r="F209" s="24">
        <f t="shared" si="3"/>
        <v>3609329.27</v>
      </c>
    </row>
    <row r="210" spans="1:6" x14ac:dyDescent="0.2">
      <c r="A210" s="6" t="s">
        <v>40</v>
      </c>
      <c r="B210" s="23" t="s">
        <v>13</v>
      </c>
      <c r="C210" s="7" t="s">
        <v>300</v>
      </c>
      <c r="D210" s="8">
        <v>1852600</v>
      </c>
      <c r="E210" s="8">
        <v>444687.23</v>
      </c>
      <c r="F210" s="24">
        <f t="shared" si="3"/>
        <v>1407912.77</v>
      </c>
    </row>
    <row r="211" spans="1:6" hidden="1" x14ac:dyDescent="0.2">
      <c r="A211" s="6" t="s">
        <v>42</v>
      </c>
      <c r="B211" s="23" t="s">
        <v>13</v>
      </c>
      <c r="C211" s="7" t="s">
        <v>301</v>
      </c>
      <c r="D211" s="8">
        <v>2800</v>
      </c>
      <c r="E211" s="8" t="s">
        <v>9</v>
      </c>
      <c r="F211" s="24">
        <f t="shared" si="3"/>
        <v>2800</v>
      </c>
    </row>
    <row r="212" spans="1:6" hidden="1" x14ac:dyDescent="0.2">
      <c r="A212" s="6" t="s">
        <v>302</v>
      </c>
      <c r="B212" s="23" t="s">
        <v>13</v>
      </c>
      <c r="C212" s="7" t="s">
        <v>303</v>
      </c>
      <c r="D212" s="8">
        <v>800</v>
      </c>
      <c r="E212" s="8" t="s">
        <v>9</v>
      </c>
      <c r="F212" s="24">
        <f t="shared" si="3"/>
        <v>800</v>
      </c>
    </row>
    <row r="213" spans="1:6" hidden="1" x14ac:dyDescent="0.2">
      <c r="A213" s="6" t="s">
        <v>44</v>
      </c>
      <c r="B213" s="23" t="s">
        <v>13</v>
      </c>
      <c r="C213" s="7" t="s">
        <v>304</v>
      </c>
      <c r="D213" s="8">
        <v>2000</v>
      </c>
      <c r="E213" s="8" t="s">
        <v>9</v>
      </c>
      <c r="F213" s="24">
        <f t="shared" si="3"/>
        <v>2000</v>
      </c>
    </row>
    <row r="214" spans="1:6" ht="22.5" x14ac:dyDescent="0.2">
      <c r="A214" s="6" t="s">
        <v>305</v>
      </c>
      <c r="B214" s="23" t="s">
        <v>13</v>
      </c>
      <c r="C214" s="7" t="s">
        <v>306</v>
      </c>
      <c r="D214" s="8">
        <v>1113450</v>
      </c>
      <c r="E214" s="8">
        <v>103903</v>
      </c>
      <c r="F214" s="24">
        <f t="shared" si="3"/>
        <v>1009547</v>
      </c>
    </row>
    <row r="215" spans="1:6" ht="22.5" x14ac:dyDescent="0.2">
      <c r="A215" s="6" t="s">
        <v>34</v>
      </c>
      <c r="B215" s="23" t="s">
        <v>13</v>
      </c>
      <c r="C215" s="7" t="s">
        <v>307</v>
      </c>
      <c r="D215" s="8">
        <v>1113450</v>
      </c>
      <c r="E215" s="8">
        <v>103903</v>
      </c>
      <c r="F215" s="24">
        <f t="shared" si="3"/>
        <v>1009547</v>
      </c>
    </row>
    <row r="216" spans="1:6" x14ac:dyDescent="0.2">
      <c r="A216" s="6" t="s">
        <v>38</v>
      </c>
      <c r="B216" s="23" t="s">
        <v>13</v>
      </c>
      <c r="C216" s="7" t="s">
        <v>308</v>
      </c>
      <c r="D216" s="8">
        <v>1113450</v>
      </c>
      <c r="E216" s="8">
        <v>103903</v>
      </c>
      <c r="F216" s="24">
        <f t="shared" si="3"/>
        <v>1009547</v>
      </c>
    </row>
    <row r="217" spans="1:6" ht="56.25" x14ac:dyDescent="0.2">
      <c r="A217" s="6" t="s">
        <v>309</v>
      </c>
      <c r="B217" s="23" t="s">
        <v>13</v>
      </c>
      <c r="C217" s="7" t="s">
        <v>310</v>
      </c>
      <c r="D217" s="8">
        <v>10362800</v>
      </c>
      <c r="E217" s="8">
        <v>1772492.38</v>
      </c>
      <c r="F217" s="24">
        <f t="shared" si="3"/>
        <v>8590307.620000001</v>
      </c>
    </row>
    <row r="218" spans="1:6" x14ac:dyDescent="0.2">
      <c r="A218" s="6" t="s">
        <v>291</v>
      </c>
      <c r="B218" s="23" t="s">
        <v>13</v>
      </c>
      <c r="C218" s="7" t="s">
        <v>311</v>
      </c>
      <c r="D218" s="8">
        <v>10362800</v>
      </c>
      <c r="E218" s="8">
        <v>1772492.38</v>
      </c>
      <c r="F218" s="24">
        <f t="shared" si="3"/>
        <v>8590307.620000001</v>
      </c>
    </row>
    <row r="219" spans="1:6" x14ac:dyDescent="0.2">
      <c r="A219" s="6" t="s">
        <v>293</v>
      </c>
      <c r="B219" s="23" t="s">
        <v>13</v>
      </c>
      <c r="C219" s="7" t="s">
        <v>312</v>
      </c>
      <c r="D219" s="8">
        <v>7959140</v>
      </c>
      <c r="E219" s="8">
        <v>1361361.32</v>
      </c>
      <c r="F219" s="24">
        <f t="shared" si="3"/>
        <v>6597778.6799999997</v>
      </c>
    </row>
    <row r="220" spans="1:6" ht="33.75" x14ac:dyDescent="0.2">
      <c r="A220" s="6" t="s">
        <v>295</v>
      </c>
      <c r="B220" s="23" t="s">
        <v>13</v>
      </c>
      <c r="C220" s="7" t="s">
        <v>313</v>
      </c>
      <c r="D220" s="8">
        <v>2403660</v>
      </c>
      <c r="E220" s="8">
        <v>411131.06</v>
      </c>
      <c r="F220" s="24">
        <f t="shared" si="3"/>
        <v>1992528.94</v>
      </c>
    </row>
    <row r="221" spans="1:6" x14ac:dyDescent="0.2">
      <c r="A221" s="12" t="s">
        <v>314</v>
      </c>
      <c r="B221" s="13" t="s">
        <v>13</v>
      </c>
      <c r="C221" s="14" t="s">
        <v>315</v>
      </c>
      <c r="D221" s="15">
        <v>4360133.3600000003</v>
      </c>
      <c r="E221" s="15">
        <v>1936368</v>
      </c>
      <c r="F221" s="16">
        <f t="shared" si="3"/>
        <v>2423765.3600000003</v>
      </c>
    </row>
    <row r="222" spans="1:6" x14ac:dyDescent="0.2">
      <c r="A222" s="12" t="s">
        <v>316</v>
      </c>
      <c r="B222" s="13" t="s">
        <v>13</v>
      </c>
      <c r="C222" s="14" t="s">
        <v>317</v>
      </c>
      <c r="D222" s="15">
        <v>1485900</v>
      </c>
      <c r="E222" s="15">
        <v>258885</v>
      </c>
      <c r="F222" s="16">
        <f t="shared" si="3"/>
        <v>1227015</v>
      </c>
    </row>
    <row r="223" spans="1:6" x14ac:dyDescent="0.2">
      <c r="A223" s="12" t="s">
        <v>316</v>
      </c>
      <c r="B223" s="13" t="s">
        <v>13</v>
      </c>
      <c r="C223" s="14" t="s">
        <v>318</v>
      </c>
      <c r="D223" s="15">
        <v>1485900</v>
      </c>
      <c r="E223" s="15">
        <v>258885</v>
      </c>
      <c r="F223" s="16">
        <f t="shared" si="3"/>
        <v>1227015</v>
      </c>
    </row>
    <row r="224" spans="1:6" x14ac:dyDescent="0.2">
      <c r="A224" s="6" t="s">
        <v>24</v>
      </c>
      <c r="B224" s="23" t="s">
        <v>13</v>
      </c>
      <c r="C224" s="7" t="s">
        <v>319</v>
      </c>
      <c r="D224" s="8">
        <v>1485900</v>
      </c>
      <c r="E224" s="8">
        <v>258885</v>
      </c>
      <c r="F224" s="24">
        <f t="shared" si="3"/>
        <v>1227015</v>
      </c>
    </row>
    <row r="225" spans="1:6" x14ac:dyDescent="0.2">
      <c r="A225" s="6" t="s">
        <v>320</v>
      </c>
      <c r="B225" s="23" t="s">
        <v>13</v>
      </c>
      <c r="C225" s="7" t="s">
        <v>321</v>
      </c>
      <c r="D225" s="8">
        <v>1485900</v>
      </c>
      <c r="E225" s="8">
        <v>258885</v>
      </c>
      <c r="F225" s="24">
        <f t="shared" si="3"/>
        <v>1227015</v>
      </c>
    </row>
    <row r="226" spans="1:6" ht="22.5" x14ac:dyDescent="0.2">
      <c r="A226" s="6" t="s">
        <v>322</v>
      </c>
      <c r="B226" s="23" t="s">
        <v>13</v>
      </c>
      <c r="C226" s="7" t="s">
        <v>323</v>
      </c>
      <c r="D226" s="8">
        <v>1485900</v>
      </c>
      <c r="E226" s="8">
        <v>258885</v>
      </c>
      <c r="F226" s="24">
        <f t="shared" si="3"/>
        <v>1227015</v>
      </c>
    </row>
    <row r="227" spans="1:6" ht="22.5" x14ac:dyDescent="0.2">
      <c r="A227" s="6" t="s">
        <v>324</v>
      </c>
      <c r="B227" s="23" t="s">
        <v>13</v>
      </c>
      <c r="C227" s="7" t="s">
        <v>325</v>
      </c>
      <c r="D227" s="8">
        <v>1485900</v>
      </c>
      <c r="E227" s="8">
        <v>258885</v>
      </c>
      <c r="F227" s="24">
        <f t="shared" si="3"/>
        <v>1227015</v>
      </c>
    </row>
    <row r="228" spans="1:6" x14ac:dyDescent="0.2">
      <c r="A228" s="12" t="s">
        <v>326</v>
      </c>
      <c r="B228" s="13" t="s">
        <v>13</v>
      </c>
      <c r="C228" s="14" t="s">
        <v>327</v>
      </c>
      <c r="D228" s="15">
        <v>2874233.36</v>
      </c>
      <c r="E228" s="15">
        <v>1677483</v>
      </c>
      <c r="F228" s="16">
        <f t="shared" si="3"/>
        <v>1196750.3599999999</v>
      </c>
    </row>
    <row r="229" spans="1:6" x14ac:dyDescent="0.2">
      <c r="A229" s="12" t="s">
        <v>326</v>
      </c>
      <c r="B229" s="13" t="s">
        <v>13</v>
      </c>
      <c r="C229" s="14" t="s">
        <v>328</v>
      </c>
      <c r="D229" s="15">
        <v>2874233.36</v>
      </c>
      <c r="E229" s="15">
        <v>1677483</v>
      </c>
      <c r="F229" s="16">
        <f t="shared" si="3"/>
        <v>1196750.3599999999</v>
      </c>
    </row>
    <row r="230" spans="1:6" ht="22.5" x14ac:dyDescent="0.2">
      <c r="A230" s="6" t="s">
        <v>329</v>
      </c>
      <c r="B230" s="23" t="s">
        <v>13</v>
      </c>
      <c r="C230" s="7" t="s">
        <v>330</v>
      </c>
      <c r="D230" s="8">
        <v>2874233.36</v>
      </c>
      <c r="E230" s="8">
        <v>1677483</v>
      </c>
      <c r="F230" s="24">
        <f t="shared" si="3"/>
        <v>1196750.3599999999</v>
      </c>
    </row>
    <row r="231" spans="1:6" ht="22.5" x14ac:dyDescent="0.2">
      <c r="A231" s="6" t="s">
        <v>331</v>
      </c>
      <c r="B231" s="23" t="s">
        <v>13</v>
      </c>
      <c r="C231" s="7" t="s">
        <v>332</v>
      </c>
      <c r="D231" s="8">
        <v>2874233.36</v>
      </c>
      <c r="E231" s="8">
        <v>1677483</v>
      </c>
      <c r="F231" s="24">
        <f t="shared" si="3"/>
        <v>1196750.3599999999</v>
      </c>
    </row>
    <row r="232" spans="1:6" ht="22.5" x14ac:dyDescent="0.2">
      <c r="A232" s="6" t="s">
        <v>322</v>
      </c>
      <c r="B232" s="23" t="s">
        <v>13</v>
      </c>
      <c r="C232" s="7" t="s">
        <v>333</v>
      </c>
      <c r="D232" s="8">
        <v>2874233.36</v>
      </c>
      <c r="E232" s="8">
        <v>1677483</v>
      </c>
      <c r="F232" s="24">
        <f t="shared" si="3"/>
        <v>1196750.3599999999</v>
      </c>
    </row>
    <row r="233" spans="1:6" x14ac:dyDescent="0.2">
      <c r="A233" s="6" t="s">
        <v>334</v>
      </c>
      <c r="B233" s="23" t="s">
        <v>13</v>
      </c>
      <c r="C233" s="7" t="s">
        <v>335</v>
      </c>
      <c r="D233" s="8">
        <v>2874233.36</v>
      </c>
      <c r="E233" s="8">
        <v>1677483</v>
      </c>
      <c r="F233" s="24">
        <f t="shared" si="3"/>
        <v>1196750.3599999999</v>
      </c>
    </row>
    <row r="234" spans="1:6" x14ac:dyDescent="0.2">
      <c r="A234" s="12" t="s">
        <v>336</v>
      </c>
      <c r="B234" s="13" t="s">
        <v>13</v>
      </c>
      <c r="C234" s="14" t="s">
        <v>337</v>
      </c>
      <c r="D234" s="15">
        <v>40648300</v>
      </c>
      <c r="E234" s="15">
        <v>3963034.54</v>
      </c>
      <c r="F234" s="16">
        <f t="shared" si="3"/>
        <v>36685265.460000001</v>
      </c>
    </row>
    <row r="235" spans="1:6" x14ac:dyDescent="0.2">
      <c r="A235" s="12" t="s">
        <v>338</v>
      </c>
      <c r="B235" s="13" t="s">
        <v>13</v>
      </c>
      <c r="C235" s="14" t="s">
        <v>339</v>
      </c>
      <c r="D235" s="15">
        <v>40648300</v>
      </c>
      <c r="E235" s="15">
        <v>3963034.54</v>
      </c>
      <c r="F235" s="16">
        <f t="shared" si="3"/>
        <v>36685265.460000001</v>
      </c>
    </row>
    <row r="236" spans="1:6" x14ac:dyDescent="0.2">
      <c r="A236" s="12" t="s">
        <v>338</v>
      </c>
      <c r="B236" s="13" t="s">
        <v>13</v>
      </c>
      <c r="C236" s="14" t="s">
        <v>340</v>
      </c>
      <c r="D236" s="15">
        <v>40648300</v>
      </c>
      <c r="E236" s="15">
        <v>3963034.54</v>
      </c>
      <c r="F236" s="16">
        <f t="shared" si="3"/>
        <v>36685265.460000001</v>
      </c>
    </row>
    <row r="237" spans="1:6" ht="22.5" hidden="1" x14ac:dyDescent="0.2">
      <c r="A237" s="6" t="s">
        <v>341</v>
      </c>
      <c r="B237" s="23" t="s">
        <v>13</v>
      </c>
      <c r="C237" s="7" t="s">
        <v>342</v>
      </c>
      <c r="D237" s="8">
        <v>1063000</v>
      </c>
      <c r="E237" s="8" t="s">
        <v>9</v>
      </c>
      <c r="F237" s="24">
        <f t="shared" si="3"/>
        <v>1063000</v>
      </c>
    </row>
    <row r="238" spans="1:6" ht="22.5" hidden="1" x14ac:dyDescent="0.2">
      <c r="A238" s="6" t="s">
        <v>343</v>
      </c>
      <c r="B238" s="23" t="s">
        <v>13</v>
      </c>
      <c r="C238" s="7" t="s">
        <v>344</v>
      </c>
      <c r="D238" s="8">
        <v>1063000</v>
      </c>
      <c r="E238" s="8" t="s">
        <v>9</v>
      </c>
      <c r="F238" s="24">
        <f t="shared" si="3"/>
        <v>1063000</v>
      </c>
    </row>
    <row r="239" spans="1:6" hidden="1" x14ac:dyDescent="0.2">
      <c r="A239" s="6" t="s">
        <v>345</v>
      </c>
      <c r="B239" s="23" t="s">
        <v>13</v>
      </c>
      <c r="C239" s="7" t="s">
        <v>346</v>
      </c>
      <c r="D239" s="8">
        <v>1063000</v>
      </c>
      <c r="E239" s="8" t="s">
        <v>9</v>
      </c>
      <c r="F239" s="24">
        <f t="shared" si="3"/>
        <v>1063000</v>
      </c>
    </row>
    <row r="240" spans="1:6" ht="33.75" hidden="1" x14ac:dyDescent="0.2">
      <c r="A240" s="6" t="s">
        <v>347</v>
      </c>
      <c r="B240" s="23" t="s">
        <v>13</v>
      </c>
      <c r="C240" s="7" t="s">
        <v>348</v>
      </c>
      <c r="D240" s="8">
        <v>1063000</v>
      </c>
      <c r="E240" s="8" t="s">
        <v>9</v>
      </c>
      <c r="F240" s="24">
        <f t="shared" si="3"/>
        <v>1063000</v>
      </c>
    </row>
    <row r="241" spans="1:6" ht="22.5" x14ac:dyDescent="0.2">
      <c r="A241" s="6" t="s">
        <v>349</v>
      </c>
      <c r="B241" s="23" t="s">
        <v>13</v>
      </c>
      <c r="C241" s="7" t="s">
        <v>350</v>
      </c>
      <c r="D241" s="8">
        <v>39585300</v>
      </c>
      <c r="E241" s="8">
        <v>3963034.54</v>
      </c>
      <c r="F241" s="24">
        <f t="shared" si="3"/>
        <v>35622265.460000001</v>
      </c>
    </row>
    <row r="242" spans="1:6" ht="22.5" x14ac:dyDescent="0.2">
      <c r="A242" s="6" t="s">
        <v>289</v>
      </c>
      <c r="B242" s="23" t="s">
        <v>13</v>
      </c>
      <c r="C242" s="7" t="s">
        <v>351</v>
      </c>
      <c r="D242" s="8">
        <v>37085300</v>
      </c>
      <c r="E242" s="8">
        <v>3887594.54</v>
      </c>
      <c r="F242" s="24">
        <f t="shared" si="3"/>
        <v>33197705.460000001</v>
      </c>
    </row>
    <row r="243" spans="1:6" x14ac:dyDescent="0.2">
      <c r="A243" s="6" t="s">
        <v>291</v>
      </c>
      <c r="B243" s="23" t="s">
        <v>13</v>
      </c>
      <c r="C243" s="7" t="s">
        <v>352</v>
      </c>
      <c r="D243" s="8">
        <v>16560200</v>
      </c>
      <c r="E243" s="8">
        <v>2587096.29</v>
      </c>
      <c r="F243" s="24">
        <f t="shared" si="3"/>
        <v>13973103.710000001</v>
      </c>
    </row>
    <row r="244" spans="1:6" x14ac:dyDescent="0.2">
      <c r="A244" s="6" t="s">
        <v>293</v>
      </c>
      <c r="B244" s="23" t="s">
        <v>13</v>
      </c>
      <c r="C244" s="7" t="s">
        <v>353</v>
      </c>
      <c r="D244" s="8">
        <v>12724800</v>
      </c>
      <c r="E244" s="8">
        <v>2006921.26</v>
      </c>
      <c r="F244" s="24">
        <f t="shared" si="3"/>
        <v>10717878.74</v>
      </c>
    </row>
    <row r="245" spans="1:6" ht="33.75" x14ac:dyDescent="0.2">
      <c r="A245" s="6" t="s">
        <v>295</v>
      </c>
      <c r="B245" s="23" t="s">
        <v>13</v>
      </c>
      <c r="C245" s="7" t="s">
        <v>354</v>
      </c>
      <c r="D245" s="8">
        <v>3835400</v>
      </c>
      <c r="E245" s="8">
        <v>580175.03</v>
      </c>
      <c r="F245" s="24">
        <f t="shared" si="3"/>
        <v>3255224.9699999997</v>
      </c>
    </row>
    <row r="246" spans="1:6" ht="22.5" x14ac:dyDescent="0.2">
      <c r="A246" s="6" t="s">
        <v>34</v>
      </c>
      <c r="B246" s="23" t="s">
        <v>13</v>
      </c>
      <c r="C246" s="7" t="s">
        <v>355</v>
      </c>
      <c r="D246" s="8">
        <v>20499100</v>
      </c>
      <c r="E246" s="8">
        <v>1297010.27</v>
      </c>
      <c r="F246" s="24">
        <f t="shared" si="3"/>
        <v>19202089.73</v>
      </c>
    </row>
    <row r="247" spans="1:6" ht="22.5" x14ac:dyDescent="0.2">
      <c r="A247" s="6" t="s">
        <v>36</v>
      </c>
      <c r="B247" s="23" t="s">
        <v>13</v>
      </c>
      <c r="C247" s="7" t="s">
        <v>356</v>
      </c>
      <c r="D247" s="8">
        <v>626500</v>
      </c>
      <c r="E247" s="8">
        <v>66008.23</v>
      </c>
      <c r="F247" s="24">
        <f t="shared" si="3"/>
        <v>560491.77</v>
      </c>
    </row>
    <row r="248" spans="1:6" x14ac:dyDescent="0.2">
      <c r="A248" s="6" t="s">
        <v>38</v>
      </c>
      <c r="B248" s="23" t="s">
        <v>13</v>
      </c>
      <c r="C248" s="7" t="s">
        <v>357</v>
      </c>
      <c r="D248" s="8">
        <v>17572600</v>
      </c>
      <c r="E248" s="8">
        <v>601560.37</v>
      </c>
      <c r="F248" s="24">
        <f t="shared" si="3"/>
        <v>16971039.629999999</v>
      </c>
    </row>
    <row r="249" spans="1:6" x14ac:dyDescent="0.2">
      <c r="A249" s="6" t="s">
        <v>40</v>
      </c>
      <c r="B249" s="23" t="s">
        <v>13</v>
      </c>
      <c r="C249" s="7" t="s">
        <v>358</v>
      </c>
      <c r="D249" s="8">
        <v>2300000</v>
      </c>
      <c r="E249" s="8">
        <v>629441.67000000004</v>
      </c>
      <c r="F249" s="24">
        <f t="shared" si="3"/>
        <v>1670558.33</v>
      </c>
    </row>
    <row r="250" spans="1:6" x14ac:dyDescent="0.2">
      <c r="A250" s="6" t="s">
        <v>42</v>
      </c>
      <c r="B250" s="23" t="s">
        <v>13</v>
      </c>
      <c r="C250" s="7" t="s">
        <v>359</v>
      </c>
      <c r="D250" s="8">
        <v>26000</v>
      </c>
      <c r="E250" s="8">
        <v>3487.98</v>
      </c>
      <c r="F250" s="24">
        <f t="shared" si="3"/>
        <v>22512.02</v>
      </c>
    </row>
    <row r="251" spans="1:6" x14ac:dyDescent="0.2">
      <c r="A251" s="6" t="s">
        <v>302</v>
      </c>
      <c r="B251" s="23" t="s">
        <v>13</v>
      </c>
      <c r="C251" s="7" t="s">
        <v>360</v>
      </c>
      <c r="D251" s="8">
        <v>15000</v>
      </c>
      <c r="E251" s="8">
        <v>2940</v>
      </c>
      <c r="F251" s="24">
        <f t="shared" si="3"/>
        <v>12060</v>
      </c>
    </row>
    <row r="252" spans="1:6" x14ac:dyDescent="0.2">
      <c r="A252" s="6" t="s">
        <v>44</v>
      </c>
      <c r="B252" s="23" t="s">
        <v>13</v>
      </c>
      <c r="C252" s="7" t="s">
        <v>361</v>
      </c>
      <c r="D252" s="8">
        <v>11000</v>
      </c>
      <c r="E252" s="8">
        <v>547.98</v>
      </c>
      <c r="F252" s="24">
        <f t="shared" si="3"/>
        <v>10452.02</v>
      </c>
    </row>
    <row r="253" spans="1:6" ht="22.5" x14ac:dyDescent="0.2">
      <c r="A253" s="6" t="s">
        <v>362</v>
      </c>
      <c r="B253" s="23" t="s">
        <v>13</v>
      </c>
      <c r="C253" s="7" t="s">
        <v>363</v>
      </c>
      <c r="D253" s="8">
        <v>1000000</v>
      </c>
      <c r="E253" s="8">
        <v>75440</v>
      </c>
      <c r="F253" s="24">
        <f t="shared" si="3"/>
        <v>924560</v>
      </c>
    </row>
    <row r="254" spans="1:6" ht="22.5" x14ac:dyDescent="0.2">
      <c r="A254" s="6" t="s">
        <v>34</v>
      </c>
      <c r="B254" s="23" t="s">
        <v>13</v>
      </c>
      <c r="C254" s="7" t="s">
        <v>364</v>
      </c>
      <c r="D254" s="8">
        <v>1000000</v>
      </c>
      <c r="E254" s="8">
        <v>75440</v>
      </c>
      <c r="F254" s="24">
        <f t="shared" si="3"/>
        <v>924560</v>
      </c>
    </row>
    <row r="255" spans="1:6" ht="10.5" customHeight="1" x14ac:dyDescent="0.2">
      <c r="A255" s="6" t="s">
        <v>38</v>
      </c>
      <c r="B255" s="23" t="s">
        <v>13</v>
      </c>
      <c r="C255" s="7" t="s">
        <v>365</v>
      </c>
      <c r="D255" s="8">
        <v>1000000</v>
      </c>
      <c r="E255" s="8">
        <v>75440</v>
      </c>
      <c r="F255" s="24">
        <f t="shared" si="3"/>
        <v>924560</v>
      </c>
    </row>
    <row r="256" spans="1:6" ht="22.5" hidden="1" x14ac:dyDescent="0.2">
      <c r="A256" s="6" t="s">
        <v>366</v>
      </c>
      <c r="B256" s="23" t="s">
        <v>13</v>
      </c>
      <c r="C256" s="7" t="s">
        <v>367</v>
      </c>
      <c r="D256" s="8">
        <v>1500000</v>
      </c>
      <c r="E256" s="8" t="s">
        <v>9</v>
      </c>
      <c r="F256" s="24">
        <f t="shared" si="3"/>
        <v>1500000</v>
      </c>
    </row>
    <row r="257" spans="1:6" ht="22.5" hidden="1" x14ac:dyDescent="0.2">
      <c r="A257" s="6" t="s">
        <v>34</v>
      </c>
      <c r="B257" s="23" t="s">
        <v>13</v>
      </c>
      <c r="C257" s="7" t="s">
        <v>368</v>
      </c>
      <c r="D257" s="8">
        <v>1500000</v>
      </c>
      <c r="E257" s="8" t="s">
        <v>9</v>
      </c>
      <c r="F257" s="24">
        <f t="shared" si="3"/>
        <v>1500000</v>
      </c>
    </row>
    <row r="258" spans="1:6" hidden="1" x14ac:dyDescent="0.2">
      <c r="A258" s="6" t="s">
        <v>38</v>
      </c>
      <c r="B258" s="23" t="s">
        <v>13</v>
      </c>
      <c r="C258" s="7" t="s">
        <v>369</v>
      </c>
      <c r="D258" s="8">
        <v>1500000</v>
      </c>
      <c r="E258" s="8" t="s">
        <v>9</v>
      </c>
      <c r="F258" s="24">
        <f t="shared" si="3"/>
        <v>1500000</v>
      </c>
    </row>
    <row r="259" spans="1:6" ht="22.5" x14ac:dyDescent="0.2">
      <c r="A259" s="12" t="s">
        <v>370</v>
      </c>
      <c r="B259" s="13" t="s">
        <v>13</v>
      </c>
      <c r="C259" s="14" t="s">
        <v>371</v>
      </c>
      <c r="D259" s="15">
        <v>1658999</v>
      </c>
      <c r="E259" s="15">
        <v>244759.73</v>
      </c>
      <c r="F259" s="16">
        <f t="shared" si="3"/>
        <v>1414239.27</v>
      </c>
    </row>
    <row r="260" spans="1:6" x14ac:dyDescent="0.2">
      <c r="A260" s="12" t="s">
        <v>19</v>
      </c>
      <c r="B260" s="13" t="s">
        <v>13</v>
      </c>
      <c r="C260" s="14" t="s">
        <v>372</v>
      </c>
      <c r="D260" s="15">
        <v>1658999</v>
      </c>
      <c r="E260" s="15">
        <v>244759.73</v>
      </c>
      <c r="F260" s="16">
        <f t="shared" si="3"/>
        <v>1414239.27</v>
      </c>
    </row>
    <row r="261" spans="1:6" ht="33.75" x14ac:dyDescent="0.2">
      <c r="A261" s="12" t="s">
        <v>373</v>
      </c>
      <c r="B261" s="13" t="s">
        <v>13</v>
      </c>
      <c r="C261" s="14" t="s">
        <v>374</v>
      </c>
      <c r="D261" s="15">
        <v>1658999</v>
      </c>
      <c r="E261" s="15">
        <v>244759.73</v>
      </c>
      <c r="F261" s="16">
        <f t="shared" si="3"/>
        <v>1414239.27</v>
      </c>
    </row>
    <row r="262" spans="1:6" ht="33.75" x14ac:dyDescent="0.2">
      <c r="A262" s="12" t="s">
        <v>373</v>
      </c>
      <c r="B262" s="13" t="s">
        <v>13</v>
      </c>
      <c r="C262" s="14" t="s">
        <v>375</v>
      </c>
      <c r="D262" s="15">
        <v>1658999</v>
      </c>
      <c r="E262" s="15">
        <v>244759.73</v>
      </c>
      <c r="F262" s="16">
        <f t="shared" si="3"/>
        <v>1414239.27</v>
      </c>
    </row>
    <row r="263" spans="1:6" x14ac:dyDescent="0.2">
      <c r="A263" s="6" t="s">
        <v>24</v>
      </c>
      <c r="B263" s="23" t="s">
        <v>13</v>
      </c>
      <c r="C263" s="7" t="s">
        <v>376</v>
      </c>
      <c r="D263" s="8">
        <v>1658999</v>
      </c>
      <c r="E263" s="8">
        <v>244759.73</v>
      </c>
      <c r="F263" s="24">
        <f t="shared" si="3"/>
        <v>1414239.27</v>
      </c>
    </row>
    <row r="264" spans="1:6" ht="22.5" x14ac:dyDescent="0.2">
      <c r="A264" s="6" t="s">
        <v>377</v>
      </c>
      <c r="B264" s="23" t="s">
        <v>13</v>
      </c>
      <c r="C264" s="7" t="s">
        <v>378</v>
      </c>
      <c r="D264" s="8">
        <v>1658999</v>
      </c>
      <c r="E264" s="8">
        <v>244759.73</v>
      </c>
      <c r="F264" s="24">
        <f t="shared" si="3"/>
        <v>1414239.27</v>
      </c>
    </row>
    <row r="265" spans="1:6" ht="22.5" x14ac:dyDescent="0.2">
      <c r="A265" s="6" t="s">
        <v>28</v>
      </c>
      <c r="B265" s="23" t="s">
        <v>13</v>
      </c>
      <c r="C265" s="7" t="s">
        <v>379</v>
      </c>
      <c r="D265" s="8">
        <v>1658999</v>
      </c>
      <c r="E265" s="8">
        <v>244759.73</v>
      </c>
      <c r="F265" s="24">
        <f t="shared" si="3"/>
        <v>1414239.27</v>
      </c>
    </row>
    <row r="266" spans="1:6" ht="22.5" x14ac:dyDescent="0.2">
      <c r="A266" s="6" t="s">
        <v>30</v>
      </c>
      <c r="B266" s="23" t="s">
        <v>13</v>
      </c>
      <c r="C266" s="7" t="s">
        <v>380</v>
      </c>
      <c r="D266" s="8">
        <v>1274193</v>
      </c>
      <c r="E266" s="8">
        <v>187987.5</v>
      </c>
      <c r="F266" s="24">
        <f t="shared" si="3"/>
        <v>1086205.5</v>
      </c>
    </row>
    <row r="267" spans="1:6" ht="34.5" thickBot="1" x14ac:dyDescent="0.25">
      <c r="A267" s="6" t="s">
        <v>32</v>
      </c>
      <c r="B267" s="23" t="s">
        <v>13</v>
      </c>
      <c r="C267" s="7" t="s">
        <v>381</v>
      </c>
      <c r="D267" s="8">
        <v>384806</v>
      </c>
      <c r="E267" s="29">
        <v>56772.23</v>
      </c>
      <c r="F267" s="24">
        <f t="shared" si="3"/>
        <v>328033.77</v>
      </c>
    </row>
    <row r="268" spans="1:6" ht="9" customHeight="1" thickBot="1" x14ac:dyDescent="0.25">
      <c r="A268" s="31"/>
      <c r="B268" s="28"/>
      <c r="C268" s="27"/>
      <c r="D268" s="32"/>
      <c r="E268" s="28"/>
      <c r="F268" s="26"/>
    </row>
    <row r="269" spans="1:6" ht="13.5" customHeight="1" thickBot="1" x14ac:dyDescent="0.25">
      <c r="A269" s="33"/>
      <c r="B269" s="34"/>
      <c r="C269" s="35"/>
      <c r="D269" s="36"/>
      <c r="E269" s="36"/>
      <c r="F269" s="30" t="s">
        <v>382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383</v>
      </c>
      <c r="B1" t="s">
        <v>384</v>
      </c>
    </row>
    <row r="2" spans="1:2" x14ac:dyDescent="0.2">
      <c r="A2" t="s">
        <v>385</v>
      </c>
      <c r="B2" t="s">
        <v>386</v>
      </c>
    </row>
    <row r="3" spans="1:2" x14ac:dyDescent="0.2">
      <c r="A3" t="s">
        <v>387</v>
      </c>
      <c r="B3" t="s">
        <v>0</v>
      </c>
    </row>
    <row r="4" spans="1:2" x14ac:dyDescent="0.2">
      <c r="A4" t="s">
        <v>388</v>
      </c>
      <c r="B4" t="s">
        <v>389</v>
      </c>
    </row>
    <row r="5" spans="1:2" x14ac:dyDescent="0.2">
      <c r="A5" t="s">
        <v>390</v>
      </c>
      <c r="B5" t="s">
        <v>391</v>
      </c>
    </row>
    <row r="6" spans="1:2" x14ac:dyDescent="0.2">
      <c r="A6" t="s">
        <v>392</v>
      </c>
      <c r="B6" t="s">
        <v>384</v>
      </c>
    </row>
    <row r="7" spans="1:2" x14ac:dyDescent="0.2">
      <c r="A7" t="s">
        <v>393</v>
      </c>
      <c r="B7" t="s">
        <v>394</v>
      </c>
    </row>
    <row r="8" spans="1:2" x14ac:dyDescent="0.2">
      <c r="A8" t="s">
        <v>395</v>
      </c>
      <c r="B8" t="s">
        <v>396</v>
      </c>
    </row>
    <row r="9" spans="1:2" x14ac:dyDescent="0.2">
      <c r="A9" t="s">
        <v>397</v>
      </c>
      <c r="B9" t="s">
        <v>398</v>
      </c>
    </row>
    <row r="10" spans="1:2" x14ac:dyDescent="0.2">
      <c r="A10" t="s">
        <v>399</v>
      </c>
      <c r="B10" t="s">
        <v>1</v>
      </c>
    </row>
    <row r="11" spans="1:2" x14ac:dyDescent="0.2">
      <c r="A11" t="s">
        <v>400</v>
      </c>
      <c r="B11" t="s">
        <v>391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Расходы</vt:lpstr>
      <vt:lpstr>_params</vt:lpstr>
      <vt:lpstr>Расходы!APPT</vt:lpstr>
      <vt:lpstr>Расходы!FIO</vt:lpstr>
      <vt:lpstr>Расходы!LAST_CELL</vt:lpstr>
      <vt:lpstr>Расходы!RBEGIN_1</vt:lpstr>
      <vt:lpstr>Расходы!REND_1</vt:lpstr>
      <vt:lpstr>Расходы!SIGN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rep:2.54.0.145</dc:description>
  <cp:lastModifiedBy>Kozlova.NV</cp:lastModifiedBy>
  <cp:lastPrinted>2022-04-26T06:26:22Z</cp:lastPrinted>
  <dcterms:created xsi:type="dcterms:W3CDTF">2022-04-05T14:18:30Z</dcterms:created>
  <dcterms:modified xsi:type="dcterms:W3CDTF">2022-04-26T06:26:23Z</dcterms:modified>
</cp:coreProperties>
</file>